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oups\Budget Office\COMMON\Selfsupport\FY22\FY22 Budget Review\FY22 Revenue Schedules for website\"/>
    </mc:Choice>
  </mc:AlternateContent>
  <bookViews>
    <workbookView xWindow="0" yWindow="0" windowWidth="35760" windowHeight="13845" tabRatio="903" activeTab="1"/>
  </bookViews>
  <sheets>
    <sheet name="FORM R1-Example" sheetId="39" r:id="rId1"/>
    <sheet name="FORM R2-Example" sheetId="38" r:id="rId2"/>
  </sheets>
  <definedNames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CHANGES" localSheetId="0">#REF!</definedName>
    <definedName name="CHANGES">#REF!</definedName>
    <definedName name="_xlnm.Print_Area" localSheetId="0">'FORM R1-Example'!$A$1:$H$38</definedName>
    <definedName name="_xlnm.Print_Area" localSheetId="1">'FORM R2-Example'!#REF!</definedName>
    <definedName name="Print_Area_MI" localSheetId="0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F16" i="39" l="1"/>
  <c r="F39" i="38" l="1"/>
  <c r="J39" i="38"/>
  <c r="G11" i="39" s="1"/>
  <c r="D11" i="39"/>
  <c r="D23" i="39" s="1"/>
  <c r="D37" i="39"/>
  <c r="G31" i="39"/>
  <c r="G37" i="39" s="1"/>
  <c r="E31" i="39"/>
  <c r="E37" i="39" s="1"/>
  <c r="F25" i="39"/>
  <c r="F18" i="39"/>
  <c r="F17" i="39"/>
  <c r="F15" i="39"/>
  <c r="F14" i="39"/>
  <c r="F13" i="39"/>
  <c r="F12" i="39"/>
  <c r="F37" i="39" l="1"/>
  <c r="G23" i="39"/>
  <c r="J34" i="38" l="1"/>
  <c r="J38" i="38" l="1"/>
  <c r="F38" i="38"/>
  <c r="J37" i="38"/>
  <c r="F37" i="38"/>
  <c r="J36" i="38"/>
  <c r="F36" i="38"/>
  <c r="J35" i="38"/>
  <c r="F35" i="38"/>
  <c r="F34" i="38"/>
  <c r="J33" i="38"/>
  <c r="F33" i="38"/>
  <c r="J32" i="38"/>
  <c r="F32" i="38"/>
  <c r="J31" i="38"/>
  <c r="F31" i="38"/>
  <c r="F43" i="38" s="1"/>
  <c r="E11" i="39" l="1"/>
  <c r="E23" i="39" l="1"/>
  <c r="F11" i="39"/>
  <c r="F23" i="39" s="1"/>
</calcChain>
</file>

<file path=xl/sharedStrings.xml><?xml version="1.0" encoding="utf-8"?>
<sst xmlns="http://schemas.openxmlformats.org/spreadsheetml/2006/main" count="104" uniqueCount="84">
  <si>
    <t>$</t>
  </si>
  <si>
    <t>BUDGET</t>
  </si>
  <si>
    <t>YEAR-TO-DATE</t>
  </si>
  <si>
    <t>TOTAL</t>
  </si>
  <si>
    <t>EXTERNAL REVENUE SOURCE</t>
  </si>
  <si>
    <t>PROJECTED</t>
  </si>
  <si>
    <t>Account Number:</t>
  </si>
  <si>
    <t>FORM  R1: REVENUE DETAIL</t>
  </si>
  <si>
    <t>SUPPORTING SCHEDULE REQUIRED: SHOW REVENUE AND RECHARGE CALCULATIONS - FORM R2</t>
  </si>
  <si>
    <t>FORM  R2: REVENUE CALCULATION SCHEDULE</t>
  </si>
  <si>
    <t>ACCOUNT TITLE:</t>
  </si>
  <si>
    <t>Foundation Account Balance</t>
  </si>
  <si>
    <t>Foundation Account Number</t>
  </si>
  <si>
    <t>Student Tuition and Fees</t>
  </si>
  <si>
    <t>Sales and Service</t>
  </si>
  <si>
    <t>Facilities &amp; Administration Revenue</t>
  </si>
  <si>
    <t>Investment/Endowment Income</t>
  </si>
  <si>
    <t>Other Revenue</t>
  </si>
  <si>
    <t>Proceeds from Bonds and Notes</t>
  </si>
  <si>
    <r>
      <t>Sales and Service Recharge</t>
    </r>
    <r>
      <rPr>
        <sz val="9"/>
        <color indexed="12"/>
        <rFont val="Arial"/>
        <family val="2"/>
      </rPr>
      <t xml:space="preserve"> (Negative Amount)</t>
    </r>
  </si>
  <si>
    <r>
      <t>Transfers In</t>
    </r>
    <r>
      <rPr>
        <sz val="9"/>
        <color indexed="12"/>
        <rFont val="Arial"/>
        <family val="2"/>
      </rPr>
      <t xml:space="preserve"> (Account Number Required)</t>
    </r>
  </si>
  <si>
    <t>Ledger</t>
  </si>
  <si>
    <t>Gifts (Restricted and Unrestricted)</t>
  </si>
  <si>
    <t>List Out VT-Out Worktag and provide Details on Transfer:</t>
  </si>
  <si>
    <r>
      <t xml:space="preserve">Per Workday Report </t>
    </r>
    <r>
      <rPr>
        <b/>
        <sz val="9"/>
        <color indexed="12"/>
        <rFont val="Arial"/>
        <family val="2"/>
      </rPr>
      <t>Period</t>
    </r>
    <r>
      <rPr>
        <sz val="9"/>
        <color indexed="12"/>
        <rFont val="Arial"/>
        <family val="2"/>
      </rPr>
      <t>:</t>
    </r>
  </si>
  <si>
    <t>Totals carryforward to Summary Form, Line R2.</t>
  </si>
  <si>
    <t>Totals carryforward to Summary Form, Line R3.</t>
  </si>
  <si>
    <t>Totals carryforward to Summary Form, Line E9.</t>
  </si>
  <si>
    <t>Notes:</t>
  </si>
  <si>
    <t>EXAMPLE:</t>
  </si>
  <si>
    <t>Enter Totals
on Form R1:</t>
  </si>
  <si>
    <t>Fall</t>
  </si>
  <si>
    <t>Spring</t>
  </si>
  <si>
    <t>TOTAL BUDGET</t>
  </si>
  <si>
    <t>CELL G11</t>
  </si>
  <si>
    <t>CELL D11</t>
  </si>
  <si>
    <t>CELL E11</t>
  </si>
  <si>
    <t>FD000  UNLV01  CC0000  PG00000</t>
  </si>
  <si>
    <r>
      <t xml:space="preserve">REVENUE PROJECTION EXAMPLE:  </t>
    </r>
    <r>
      <rPr>
        <b/>
        <sz val="12"/>
        <rFont val="Arial"/>
        <family val="2"/>
      </rPr>
      <t>STUDENT FEES - SPECIAL COURSE FEES (SCF)</t>
    </r>
  </si>
  <si>
    <t>Special Course Fees</t>
  </si>
  <si>
    <t>Special Course Fees are assessed on students of a specific course per the Board of Regents policy</t>
  </si>
  <si>
    <t>Board of Regents Procedures and Guidelines Manual, Chapter 7, Section 11:</t>
  </si>
  <si>
    <t>It is the policy of the Board of Regents that the registration fee be the only fee assessed for taking a course except as outlined in this section.</t>
  </si>
  <si>
    <t>The reasons for these exceptions are extraordinary instruction costs due to: (a) individual instruction (e.g., private music lessons),</t>
  </si>
  <si>
    <t>(b) class supplies, course-specific software, and specialized equipment (e.g., welding equipment and materials), (c) third party charges</t>
  </si>
  <si>
    <t>for use of a facility (e.g., golf), (d) special transportation requirements, the course), or (e) extraordinary instructional costs (e.g., intensive</t>
  </si>
  <si>
    <t>supervision, support or additional technical expertise required for the delivery of of the course), (f) some combination of these reasons.</t>
  </si>
  <si>
    <t>Special Course Fee accounts should have titles beginning with SCF to help identify them</t>
  </si>
  <si>
    <t>Student Fees are budgeted on the following - FD211: Student Access Fees, FD220: Student Fees Other, FD213: Differential Fees, FD217: Special Course/Lab Fees</t>
  </si>
  <si>
    <r>
      <t xml:space="preserve">These fees can only be used for the </t>
    </r>
    <r>
      <rPr>
        <b/>
        <sz val="10"/>
        <rFont val="Arial"/>
        <family val="2"/>
      </rPr>
      <t>designated purpose identified in the proposal to the Board of Regents</t>
    </r>
    <r>
      <rPr>
        <sz val="10"/>
        <rFont val="Arial"/>
        <family val="2"/>
      </rPr>
      <t xml:space="preserve"> for approval of the fees. </t>
    </r>
  </si>
  <si>
    <t xml:space="preserve">Only the object codes for the costs specified can be established on these accounts.  </t>
  </si>
  <si>
    <t>Any residual on these accounts cannot be used for any other purpose so a VT Out line cannot be used.</t>
  </si>
  <si>
    <t>Guidance on Budgeting Special Course Fee Revenue:</t>
  </si>
  <si>
    <t>Line out each course fee with Course Number and Title per the BoR P&amp;G Manual</t>
  </si>
  <si>
    <t>Grant Name</t>
  </si>
  <si>
    <t>Semester</t>
  </si>
  <si>
    <t>Fee</t>
  </si>
  <si>
    <t># Students</t>
  </si>
  <si>
    <t>#
Courses</t>
  </si>
  <si>
    <t>CLS 413/613  Clinical Immunology Laboratory</t>
  </si>
  <si>
    <t>"    "</t>
  </si>
  <si>
    <t>Summer</t>
  </si>
  <si>
    <t>CLS 445/643  Clinical Chemistry Laboratory I</t>
  </si>
  <si>
    <t>CLS 445/645  Clinical Chemistry Laboratory II</t>
  </si>
  <si>
    <t>Assumptions/Notes:</t>
  </si>
  <si>
    <t xml:space="preserve">      0</t>
  </si>
  <si>
    <t/>
  </si>
  <si>
    <t>FY21</t>
  </si>
  <si>
    <t>Admin Overhead is not assessed on these fees so check 'Y' for exempt on Budget Form E4, exclude it from the budget</t>
  </si>
  <si>
    <t>Project approximately 5% drop in student enrollment for next FY</t>
  </si>
  <si>
    <t>Increase in Immunology Course Fees effective Fall-21 approved by Board of Regents, December 2020 meeting</t>
  </si>
  <si>
    <t>Approved Courses and fees over $50 are listed in the BoR P&amp;G Manual, Ch 7, S11:</t>
  </si>
  <si>
    <t>No change in Chemistry Course Fees.</t>
  </si>
  <si>
    <t>FY22 SELF-SUPPORTING BUDGET REQUEST</t>
  </si>
  <si>
    <t>FY22</t>
  </si>
  <si>
    <t>FY21 YEAR-TO-DATE TOTAL VT-F&amp;A REVENUE:</t>
  </si>
  <si>
    <t>FY21 YEAR-TO-DATE TOTAL VT-OTHER REVENUE:</t>
  </si>
  <si>
    <t>FY21 Revenue</t>
  </si>
  <si>
    <t>Collected  YTD through 02/28/21</t>
  </si>
  <si>
    <t>Balance projected FY21</t>
  </si>
  <si>
    <t>Anaplan</t>
  </si>
  <si>
    <t>FY22 Revenue</t>
  </si>
  <si>
    <t>FY21 - Revenue dashboard - Section (4) under FY21 Projected Revenue
FY22 - Revenue dashboard - Section (2) by adding courses and course data</t>
  </si>
  <si>
    <t>Revenue dashboard - Section (4) under FY21 YTD Actuals (review only, no 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</si>
</sst>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&quot;$&quot;#,##0\ ;\(&quot;$&quot;#,##0\)"/>
    <numFmt numFmtId="167" formatCode="mm/dd/yy;@"/>
    <numFmt numFmtId="168" formatCode="_(&quot;$&quot;* #,##0_);_(&quot;$&quot;* \(#,##0\);_(&quot;$&quot;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Helv"/>
    </font>
    <font>
      <u val="singleAccounting"/>
      <sz val="10"/>
      <name val="Arial"/>
      <family val="2"/>
    </font>
    <font>
      <sz val="9"/>
      <color indexed="12"/>
      <name val="Arial"/>
      <family val="2"/>
    </font>
    <font>
      <u val="singleAccounting"/>
      <sz val="9"/>
      <name val="Arial"/>
      <family val="2"/>
    </font>
    <font>
      <sz val="12"/>
      <name val="Arial"/>
      <family val="2"/>
    </font>
    <font>
      <b/>
      <sz val="9"/>
      <color indexed="12"/>
      <name val="Arial"/>
      <family val="2"/>
    </font>
    <font>
      <sz val="10"/>
      <color rgb="FF0000FF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1018B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7"/>
      </patternFill>
    </fill>
    <fill>
      <patternFill patternType="solid">
        <fgColor rgb="FFE3E3E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A6CAF0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1" applyNumberFormat="0" applyFont="0" applyFill="0" applyAlignment="0" applyProtection="0"/>
    <xf numFmtId="0" fontId="4" fillId="0" borderId="0"/>
    <xf numFmtId="0" fontId="2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165" fontId="10" fillId="0" borderId="0"/>
    <xf numFmtId="43" fontId="4" fillId="0" borderId="0" applyFont="0" applyFill="0" applyBorder="0" applyAlignment="0" applyProtection="0"/>
    <xf numFmtId="0" fontId="18" fillId="0" borderId="0"/>
  </cellStyleXfs>
  <cellXfs count="141">
    <xf numFmtId="0" fontId="0" fillId="0" borderId="0" xfId="0"/>
    <xf numFmtId="164" fontId="13" fillId="0" borderId="0" xfId="1" applyNumberFormat="1" applyFont="1" applyFill="1" applyBorder="1"/>
    <xf numFmtId="164" fontId="3" fillId="0" borderId="7" xfId="1" applyNumberFormat="1" applyFont="1" applyFill="1" applyBorder="1"/>
    <xf numFmtId="164" fontId="3" fillId="0" borderId="7" xfId="1" applyNumberFormat="1" applyFont="1" applyFill="1" applyBorder="1" applyAlignment="1">
      <alignment horizontal="right"/>
    </xf>
    <xf numFmtId="0" fontId="6" fillId="0" borderId="0" xfId="0" applyFont="1" applyAlignment="1">
      <alignment horizontal="left" inden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0" applyFont="1" applyProtection="1">
      <protection locked="0"/>
    </xf>
    <xf numFmtId="164" fontId="5" fillId="9" borderId="3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 vertical="center" inden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 indent="1"/>
    </xf>
    <xf numFmtId="0" fontId="6" fillId="4" borderId="0" xfId="0" applyFont="1" applyFill="1" applyAlignment="1">
      <alignment horizontal="left" indent="1"/>
    </xf>
    <xf numFmtId="164" fontId="11" fillId="0" borderId="7" xfId="1" applyNumberFormat="1" applyFont="1" applyFill="1" applyBorder="1"/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/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/>
    <xf numFmtId="164" fontId="5" fillId="3" borderId="5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indent="1"/>
    </xf>
    <xf numFmtId="167" fontId="15" fillId="7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left" indent="1"/>
    </xf>
    <xf numFmtId="0" fontId="5" fillId="2" borderId="13" xfId="0" applyFont="1" applyFill="1" applyBorder="1" applyAlignment="1">
      <alignment horizontal="left" indent="1"/>
    </xf>
    <xf numFmtId="41" fontId="5" fillId="6" borderId="10" xfId="0" applyNumberFormat="1" applyFont="1" applyFill="1" applyBorder="1" applyProtection="1">
      <protection locked="0"/>
    </xf>
    <xf numFmtId="41" fontId="5" fillId="2" borderId="10" xfId="0" applyNumberFormat="1" applyFont="1" applyFill="1" applyBorder="1"/>
    <xf numFmtId="41" fontId="5" fillId="2" borderId="5" xfId="0" applyNumberFormat="1" applyFont="1" applyFill="1" applyBorder="1"/>
    <xf numFmtId="41" fontId="5" fillId="6" borderId="10" xfId="9" applyNumberFormat="1" applyFont="1" applyFill="1" applyBorder="1" applyProtection="1">
      <protection locked="0"/>
    </xf>
    <xf numFmtId="41" fontId="5" fillId="2" borderId="5" xfId="9" applyNumberFormat="1" applyFont="1" applyFill="1" applyBorder="1"/>
    <xf numFmtId="41" fontId="5" fillId="2" borderId="10" xfId="9" applyNumberFormat="1" applyFont="1" applyFill="1" applyBorder="1"/>
    <xf numFmtId="0" fontId="5" fillId="9" borderId="13" xfId="0" applyFont="1" applyFill="1" applyBorder="1" applyAlignment="1" applyProtection="1">
      <alignment horizontal="left" vertical="center" indent="1"/>
    </xf>
    <xf numFmtId="0" fontId="5" fillId="9" borderId="10" xfId="0" applyFont="1" applyFill="1" applyBorder="1" applyAlignment="1" applyProtection="1">
      <alignment vertical="center"/>
    </xf>
    <xf numFmtId="0" fontId="16" fillId="8" borderId="10" xfId="0" applyFont="1" applyFill="1" applyBorder="1" applyAlignment="1" applyProtection="1">
      <alignment horizontal="center" vertical="center"/>
      <protection locked="0"/>
    </xf>
    <xf numFmtId="42" fontId="16" fillId="8" borderId="10" xfId="0" applyNumberFormat="1" applyFont="1" applyFill="1" applyBorder="1" applyAlignment="1" applyProtection="1">
      <alignment horizontal="left" vertical="center" indent="1"/>
      <protection locked="0"/>
    </xf>
    <xf numFmtId="41" fontId="5" fillId="0" borderId="0" xfId="0" applyNumberFormat="1" applyFont="1" applyBorder="1"/>
    <xf numFmtId="41" fontId="5" fillId="0" borderId="0" xfId="0" applyNumberFormat="1" applyFont="1" applyBorder="1" applyProtection="1">
      <protection locked="0"/>
    </xf>
    <xf numFmtId="0" fontId="12" fillId="0" borderId="0" xfId="0" applyFont="1"/>
    <xf numFmtId="41" fontId="5" fillId="9" borderId="10" xfId="0" applyNumberFormat="1" applyFont="1" applyFill="1" applyBorder="1"/>
    <xf numFmtId="0" fontId="5" fillId="9" borderId="10" xfId="0" applyNumberFormat="1" applyFont="1" applyFill="1" applyBorder="1" applyAlignment="1">
      <alignment horizontal="center"/>
    </xf>
    <xf numFmtId="0" fontId="0" fillId="0" borderId="0" xfId="0" applyProtection="1"/>
    <xf numFmtId="41" fontId="0" fillId="0" borderId="0" xfId="0" applyNumberFormat="1" applyProtection="1"/>
    <xf numFmtId="41" fontId="4" fillId="0" borderId="0" xfId="0" applyNumberFormat="1" applyFont="1" applyBorder="1" applyAlignment="1" applyProtection="1">
      <alignment horizontal="left" indent="1"/>
    </xf>
    <xf numFmtId="41" fontId="4" fillId="0" borderId="0" xfId="0" applyNumberFormat="1" applyFont="1" applyProtection="1"/>
    <xf numFmtId="0" fontId="4" fillId="0" borderId="0" xfId="0" applyFont="1" applyProtection="1"/>
    <xf numFmtId="0" fontId="4" fillId="0" borderId="0" xfId="9" applyFont="1" applyBorder="1" applyProtection="1"/>
    <xf numFmtId="164" fontId="3" fillId="0" borderId="7" xfId="1" applyNumberFormat="1" applyFont="1" applyFill="1" applyBorder="1" applyProtection="1"/>
    <xf numFmtId="164" fontId="11" fillId="0" borderId="7" xfId="1" applyNumberFormat="1" applyFont="1" applyFill="1" applyBorder="1" applyProtection="1"/>
    <xf numFmtId="164" fontId="3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center"/>
    </xf>
    <xf numFmtId="0" fontId="4" fillId="0" borderId="0" xfId="13" applyFont="1" applyAlignment="1" applyProtection="1">
      <alignment horizontal="left" indent="1"/>
    </xf>
    <xf numFmtId="0" fontId="5" fillId="2" borderId="10" xfId="0" applyFont="1" applyFill="1" applyBorder="1" applyAlignment="1" applyProtection="1">
      <alignment horizontal="center"/>
    </xf>
    <xf numFmtId="0" fontId="3" fillId="0" borderId="0" xfId="9" applyFont="1" applyBorder="1" applyProtection="1"/>
    <xf numFmtId="0" fontId="4" fillId="0" borderId="0" xfId="9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2"/>
    </xf>
    <xf numFmtId="41" fontId="0" fillId="0" borderId="0" xfId="0" applyNumberFormat="1" applyBorder="1" applyProtection="1"/>
    <xf numFmtId="41" fontId="3" fillId="0" borderId="0" xfId="0" applyNumberFormat="1" applyFont="1" applyAlignment="1" applyProtection="1">
      <alignment horizontal="left" indent="2"/>
    </xf>
    <xf numFmtId="0" fontId="4" fillId="0" borderId="0" xfId="9" applyProtection="1"/>
    <xf numFmtId="41" fontId="21" fillId="0" borderId="0" xfId="0" applyNumberFormat="1" applyFont="1" applyAlignment="1" applyProtection="1">
      <alignment horizontal="left" indent="2"/>
    </xf>
    <xf numFmtId="0" fontId="4" fillId="0" borderId="0" xfId="9" applyAlignment="1" applyProtection="1">
      <alignment horizontal="left" indent="2"/>
    </xf>
    <xf numFmtId="0" fontId="3" fillId="0" borderId="0" xfId="9" applyFont="1" applyAlignment="1" applyProtection="1">
      <alignment horizontal="left" indent="2"/>
    </xf>
    <xf numFmtId="0" fontId="4" fillId="0" borderId="0" xfId="13" applyFont="1" applyAlignment="1" applyProtection="1">
      <alignment horizontal="left" indent="2"/>
    </xf>
    <xf numFmtId="41" fontId="4" fillId="0" borderId="0" xfId="0" applyNumberFormat="1" applyFont="1" applyAlignment="1" applyProtection="1">
      <alignment horizontal="left" indent="2"/>
    </xf>
    <xf numFmtId="0" fontId="3" fillId="0" borderId="9" xfId="0" applyFont="1" applyBorder="1" applyProtection="1"/>
    <xf numFmtId="0" fontId="4" fillId="0" borderId="9" xfId="9" applyBorder="1" applyProtection="1"/>
    <xf numFmtId="41" fontId="3" fillId="0" borderId="9" xfId="0" applyNumberFormat="1" applyFont="1" applyBorder="1" applyProtection="1"/>
    <xf numFmtId="0" fontId="3" fillId="0" borderId="0" xfId="13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0" fontId="19" fillId="0" borderId="0" xfId="13" applyFont="1" applyProtection="1"/>
    <xf numFmtId="0" fontId="4" fillId="9" borderId="13" xfId="13" applyFont="1" applyFill="1" applyBorder="1" applyAlignment="1" applyProtection="1">
      <alignment horizontal="center" wrapText="1"/>
    </xf>
    <xf numFmtId="41" fontId="4" fillId="11" borderId="10" xfId="0" applyNumberFormat="1" applyFont="1" applyFill="1" applyBorder="1" applyAlignment="1" applyProtection="1">
      <alignment horizontal="center" vertical="center"/>
    </xf>
    <xf numFmtId="0" fontId="4" fillId="9" borderId="10" xfId="13" applyFont="1" applyFill="1" applyBorder="1" applyAlignment="1" applyProtection="1">
      <alignment horizontal="center"/>
    </xf>
    <xf numFmtId="0" fontId="4" fillId="11" borderId="10" xfId="0" applyNumberFormat="1" applyFont="1" applyFill="1" applyBorder="1" applyAlignment="1" applyProtection="1">
      <alignment vertical="center" wrapText="1"/>
    </xf>
    <xf numFmtId="41" fontId="0" fillId="0" borderId="0" xfId="0" applyNumberFormat="1" applyAlignment="1" applyProtection="1">
      <alignment vertical="center"/>
    </xf>
    <xf numFmtId="0" fontId="4" fillId="9" borderId="10" xfId="13" applyFont="1" applyFill="1" applyBorder="1" applyAlignment="1" applyProtection="1">
      <alignment horizontal="center" vertical="center"/>
    </xf>
    <xf numFmtId="41" fontId="4" fillId="0" borderId="0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41" fontId="5" fillId="8" borderId="11" xfId="0" applyNumberFormat="1" applyFont="1" applyFill="1" applyBorder="1" applyAlignment="1" applyProtection="1">
      <alignment horizontal="left" indent="1"/>
      <protection locked="0"/>
    </xf>
    <xf numFmtId="41" fontId="5" fillId="8" borderId="13" xfId="0" applyNumberFormat="1" applyFont="1" applyFill="1" applyBorder="1" applyAlignment="1" applyProtection="1">
      <alignment horizontal="left" indent="1"/>
      <protection locked="0"/>
    </xf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5" fillId="2" borderId="1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indent="1"/>
    </xf>
    <xf numFmtId="0" fontId="5" fillId="5" borderId="13" xfId="0" applyFont="1" applyFill="1" applyBorder="1" applyAlignment="1">
      <alignment horizontal="left" indent="1"/>
    </xf>
    <xf numFmtId="0" fontId="5" fillId="2" borderId="11" xfId="0" applyFont="1" applyFill="1" applyBorder="1" applyAlignment="1">
      <alignment horizontal="left" indent="1"/>
    </xf>
    <xf numFmtId="0" fontId="5" fillId="2" borderId="13" xfId="0" applyFont="1" applyFill="1" applyBorder="1" applyAlignment="1">
      <alignment horizontal="left" indent="1"/>
    </xf>
    <xf numFmtId="41" fontId="6" fillId="9" borderId="11" xfId="0" applyNumberFormat="1" applyFont="1" applyFill="1" applyBorder="1" applyAlignment="1" applyProtection="1">
      <alignment horizontal="left"/>
    </xf>
    <xf numFmtId="41" fontId="6" fillId="9" borderId="13" xfId="0" applyNumberFormat="1" applyFont="1" applyFill="1" applyBorder="1" applyAlignment="1" applyProtection="1">
      <alignment horizontal="left"/>
    </xf>
    <xf numFmtId="0" fontId="14" fillId="5" borderId="17" xfId="9" applyFont="1" applyFill="1" applyBorder="1" applyAlignment="1" applyProtection="1">
      <alignment horizontal="center"/>
    </xf>
    <xf numFmtId="0" fontId="14" fillId="5" borderId="18" xfId="9" applyFont="1" applyFill="1" applyBorder="1" applyAlignment="1" applyProtection="1">
      <alignment horizontal="center"/>
    </xf>
    <xf numFmtId="0" fontId="14" fillId="5" borderId="19" xfId="9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20" fillId="10" borderId="21" xfId="0" applyFont="1" applyFill="1" applyBorder="1" applyAlignment="1" applyProtection="1">
      <alignment horizontal="center"/>
      <protection locked="0"/>
    </xf>
    <xf numFmtId="0" fontId="20" fillId="10" borderId="20" xfId="0" applyFont="1" applyFill="1" applyBorder="1" applyAlignment="1" applyProtection="1">
      <alignment horizontal="center"/>
      <protection locked="0"/>
    </xf>
    <xf numFmtId="168" fontId="20" fillId="10" borderId="24" xfId="0" applyNumberFormat="1" applyFont="1" applyFill="1" applyBorder="1" applyAlignment="1" applyProtection="1">
      <alignment horizontal="center"/>
      <protection locked="0"/>
    </xf>
    <xf numFmtId="168" fontId="20" fillId="10" borderId="24" xfId="0" applyNumberFormat="1" applyFont="1" applyFill="1" applyBorder="1" applyAlignment="1" applyProtection="1">
      <alignment horizontal="center" wrapText="1"/>
      <protection locked="0"/>
    </xf>
    <xf numFmtId="168" fontId="20" fillId="10" borderId="20" xfId="0" applyNumberFormat="1" applyFont="1" applyFill="1" applyBorder="1" applyAlignment="1" applyProtection="1">
      <alignment horizontal="center" wrapText="1"/>
      <protection locked="0"/>
    </xf>
    <xf numFmtId="168" fontId="20" fillId="10" borderId="25" xfId="0" applyNumberFormat="1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left" indent="1"/>
      <protection locked="0"/>
    </xf>
    <xf numFmtId="168" fontId="4" fillId="0" borderId="21" xfId="11" applyNumberFormat="1" applyFont="1" applyFill="1" applyBorder="1" applyAlignment="1" applyProtection="1">
      <alignment horizontal="center"/>
      <protection locked="0"/>
    </xf>
    <xf numFmtId="37" fontId="4" fillId="0" borderId="20" xfId="11" applyNumberFormat="1" applyFont="1" applyFill="1" applyBorder="1" applyAlignment="1" applyProtection="1">
      <alignment horizontal="center"/>
      <protection locked="0"/>
    </xf>
    <xf numFmtId="37" fontId="4" fillId="0" borderId="25" xfId="11" applyNumberFormat="1" applyFont="1" applyFill="1" applyBorder="1" applyAlignment="1" applyProtection="1">
      <alignment horizontal="center"/>
      <protection locked="0"/>
    </xf>
    <xf numFmtId="168" fontId="4" fillId="0" borderId="12" xfId="11" applyNumberFormat="1" applyFont="1" applyFill="1" applyBorder="1" applyAlignment="1" applyProtection="1">
      <alignment horizontal="center"/>
      <protection locked="0"/>
    </xf>
    <xf numFmtId="168" fontId="4" fillId="0" borderId="26" xfId="11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168" fontId="4" fillId="0" borderId="8" xfId="11" applyNumberFormat="1" applyFont="1" applyFill="1" applyBorder="1" applyAlignment="1" applyProtection="1">
      <alignment horizontal="center"/>
      <protection locked="0"/>
    </xf>
    <xf numFmtId="37" fontId="4" fillId="0" borderId="10" xfId="11" applyNumberFormat="1" applyFont="1" applyFill="1" applyBorder="1" applyAlignment="1" applyProtection="1">
      <alignment horizontal="center"/>
      <protection locked="0"/>
    </xf>
    <xf numFmtId="37" fontId="4" fillId="0" borderId="27" xfId="11" applyNumberFormat="1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left" indent="1"/>
      <protection locked="0"/>
    </xf>
    <xf numFmtId="168" fontId="4" fillId="0" borderId="28" xfId="11" applyNumberFormat="1" applyFont="1" applyFill="1" applyBorder="1" applyAlignment="1" applyProtection="1">
      <alignment horizontal="center"/>
      <protection locked="0"/>
    </xf>
    <xf numFmtId="37" fontId="4" fillId="0" borderId="6" xfId="11" applyNumberFormat="1" applyFont="1" applyFill="1" applyBorder="1" applyAlignment="1" applyProtection="1">
      <alignment horizontal="center"/>
      <protection locked="0"/>
    </xf>
    <xf numFmtId="37" fontId="4" fillId="0" borderId="29" xfId="11" applyNumberFormat="1" applyFont="1" applyFill="1" applyBorder="1" applyAlignment="1" applyProtection="1">
      <alignment horizontal="center"/>
      <protection locked="0"/>
    </xf>
    <xf numFmtId="168" fontId="4" fillId="0" borderId="30" xfId="11" applyNumberFormat="1" applyFont="1" applyFill="1" applyBorder="1" applyAlignment="1" applyProtection="1">
      <alignment horizontal="center"/>
      <protection locked="0"/>
    </xf>
    <xf numFmtId="168" fontId="4" fillId="0" borderId="31" xfId="11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Alignment="1" applyProtection="1">
      <alignment horizontal="center" vertical="center"/>
      <protection locked="0"/>
    </xf>
    <xf numFmtId="41" fontId="3" fillId="0" borderId="0" xfId="0" applyNumberFormat="1" applyFont="1" applyAlignment="1" applyProtection="1">
      <alignment vertical="center"/>
      <protection locked="0"/>
    </xf>
    <xf numFmtId="41" fontId="0" fillId="0" borderId="0" xfId="0" applyNumberFormat="1" applyAlignment="1" applyProtection="1">
      <alignment vertical="center"/>
      <protection locked="0"/>
    </xf>
    <xf numFmtId="168" fontId="3" fillId="11" borderId="23" xfId="11" applyNumberFormat="1" applyFont="1" applyFill="1" applyBorder="1" applyAlignment="1" applyProtection="1">
      <alignment horizontal="center" vertical="center"/>
      <protection locked="0"/>
    </xf>
    <xf numFmtId="168" fontId="3" fillId="0" borderId="0" xfId="11" applyNumberFormat="1" applyFont="1" applyFill="1" applyBorder="1" applyAlignment="1" applyProtection="1">
      <alignment horizontal="center" vertical="center"/>
      <protection locked="0"/>
    </xf>
    <xf numFmtId="41" fontId="0" fillId="0" borderId="0" xfId="0" applyNumberFormat="1" applyAlignment="1" applyProtection="1">
      <alignment horizontal="right" indent="1"/>
      <protection locked="0"/>
    </xf>
    <xf numFmtId="41" fontId="0" fillId="0" borderId="0" xfId="0" applyNumberFormat="1" applyProtection="1">
      <protection locked="0"/>
    </xf>
    <xf numFmtId="41" fontId="4" fillId="0" borderId="0" xfId="0" applyNumberFormat="1" applyFont="1" applyAlignment="1" applyProtection="1">
      <alignment horizontal="right" indent="1"/>
      <protection locked="0"/>
    </xf>
    <xf numFmtId="168" fontId="3" fillId="11" borderId="2" xfId="11" applyNumberFormat="1" applyFont="1" applyFill="1" applyBorder="1" applyAlignment="1" applyProtection="1">
      <alignment horizontal="center"/>
      <protection locked="0"/>
    </xf>
    <xf numFmtId="168" fontId="3" fillId="9" borderId="2" xfId="11" applyNumberFormat="1" applyFont="1" applyFill="1" applyBorder="1" applyAlignment="1" applyProtection="1">
      <alignment horizontal="center"/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horizontal="left" indent="1"/>
      <protection locked="0"/>
    </xf>
    <xf numFmtId="41" fontId="4" fillId="0" borderId="0" xfId="0" applyNumberFormat="1" applyFont="1" applyBorder="1" applyAlignment="1" applyProtection="1">
      <alignment horizontal="left" indent="1"/>
      <protection locked="0"/>
    </xf>
  </cellXfs>
  <cellStyles count="19">
    <cellStyle name="Comma" xfId="1" builtinId="3"/>
    <cellStyle name="Comma 2" xfId="17"/>
    <cellStyle name="Comma0" xfId="2"/>
    <cellStyle name="Currency 2" xfId="11"/>
    <cellStyle name="Currency 3" xfId="1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9"/>
    <cellStyle name="Normal 23" xfId="10"/>
    <cellStyle name="Normal 3" xfId="13"/>
    <cellStyle name="Normal 3 2" xfId="14"/>
    <cellStyle name="Normal 4" xfId="15"/>
    <cellStyle name="Normal 5" xfId="16"/>
    <cellStyle name="Normal 6" xfId="18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A6CAF0"/>
      <color rgb="FFFFFF99"/>
      <color rgb="FF0000FF"/>
      <color rgb="FFFFCCCC"/>
      <color rgb="FFE7F2AE"/>
      <color rgb="FFFFFFCC"/>
      <color rgb="FFE3E3E3"/>
      <color rgb="FF99CCFF"/>
      <color rgb="FFF3EB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49"/>
  <sheetViews>
    <sheetView zoomScale="102" zoomScaleNormal="102" workbookViewId="0">
      <pane ySplit="9" topLeftCell="A10" activePane="bottomLeft" state="frozen"/>
      <selection pane="bottomLeft" activeCell="P16" sqref="P16"/>
    </sheetView>
  </sheetViews>
  <sheetFormatPr defaultColWidth="9.140625" defaultRowHeight="12" x14ac:dyDescent="0.2"/>
  <cols>
    <col min="1" max="1" width="8" style="20" customWidth="1"/>
    <col min="2" max="2" width="24.85546875" style="20" customWidth="1"/>
    <col min="3" max="3" width="22.85546875" style="20" customWidth="1"/>
    <col min="4" max="7" width="16.42578125" style="20" customWidth="1"/>
    <col min="8" max="8" width="1.7109375" style="9" customWidth="1"/>
    <col min="9" max="16384" width="9.140625" style="20"/>
  </cols>
  <sheetData>
    <row r="1" spans="1:11" ht="15.75" thickBot="1" x14ac:dyDescent="0.4">
      <c r="A1" s="2" t="s">
        <v>73</v>
      </c>
      <c r="B1" s="17"/>
      <c r="C1" s="17"/>
      <c r="D1" s="17"/>
      <c r="E1" s="17"/>
      <c r="F1" s="17"/>
      <c r="G1" s="3" t="s">
        <v>7</v>
      </c>
      <c r="H1" s="18"/>
      <c r="I1" s="19"/>
      <c r="K1" s="19"/>
    </row>
    <row r="2" spans="1:11" ht="15" thickTop="1" x14ac:dyDescent="0.35">
      <c r="A2" s="21"/>
      <c r="B2" s="1"/>
      <c r="C2" s="1"/>
      <c r="D2" s="1"/>
      <c r="E2" s="1"/>
      <c r="F2" s="1"/>
      <c r="G2" s="8" t="s">
        <v>6</v>
      </c>
      <c r="H2" s="18"/>
      <c r="I2" s="19"/>
      <c r="J2" s="22"/>
      <c r="K2" s="19"/>
    </row>
    <row r="3" spans="1:11" ht="12.75" customHeight="1" x14ac:dyDescent="0.2">
      <c r="F3" s="86" t="s">
        <v>65</v>
      </c>
      <c r="G3" s="87"/>
      <c r="H3" s="18"/>
      <c r="I3" s="19"/>
    </row>
    <row r="4" spans="1:11" x14ac:dyDescent="0.2">
      <c r="B4" s="88" t="s">
        <v>8</v>
      </c>
      <c r="C4" s="88"/>
      <c r="D4" s="88"/>
      <c r="E4" s="88"/>
      <c r="F4" s="88"/>
      <c r="G4" s="88"/>
    </row>
    <row r="5" spans="1:11" ht="18.75" customHeight="1" x14ac:dyDescent="0.2">
      <c r="B5" s="23"/>
      <c r="C5" s="11" t="s">
        <v>10</v>
      </c>
      <c r="D5" s="89" t="s">
        <v>66</v>
      </c>
      <c r="E5" s="90"/>
      <c r="F5" s="90"/>
      <c r="G5" s="91"/>
    </row>
    <row r="6" spans="1:11" x14ac:dyDescent="0.2">
      <c r="A6" s="24"/>
      <c r="B6" s="24"/>
      <c r="C6" s="24"/>
      <c r="D6" s="7" t="s">
        <v>67</v>
      </c>
      <c r="E6" s="10" t="s">
        <v>67</v>
      </c>
      <c r="F6" s="7" t="s">
        <v>67</v>
      </c>
      <c r="G6" s="7" t="s">
        <v>74</v>
      </c>
    </row>
    <row r="7" spans="1:11" x14ac:dyDescent="0.2">
      <c r="D7" s="25" t="s">
        <v>2</v>
      </c>
      <c r="E7" s="26" t="s">
        <v>5</v>
      </c>
      <c r="F7" s="26" t="s">
        <v>3</v>
      </c>
      <c r="G7" s="25" t="s">
        <v>1</v>
      </c>
    </row>
    <row r="8" spans="1:11" ht="16.5" customHeight="1" x14ac:dyDescent="0.2">
      <c r="A8" s="13"/>
      <c r="B8" s="27"/>
      <c r="C8" s="27"/>
      <c r="D8" s="25" t="s">
        <v>0</v>
      </c>
      <c r="E8" s="25" t="s">
        <v>0</v>
      </c>
      <c r="F8" s="25" t="s">
        <v>0</v>
      </c>
      <c r="G8" s="25" t="s">
        <v>0</v>
      </c>
    </row>
    <row r="9" spans="1:11" ht="17.25" customHeight="1" x14ac:dyDescent="0.2">
      <c r="A9" s="13"/>
      <c r="C9" s="15" t="s">
        <v>24</v>
      </c>
      <c r="D9" s="28"/>
    </row>
    <row r="10" spans="1:11" ht="18" customHeight="1" x14ac:dyDescent="0.2">
      <c r="A10" s="14" t="s">
        <v>21</v>
      </c>
      <c r="B10" s="5" t="s">
        <v>4</v>
      </c>
      <c r="C10" s="5"/>
    </row>
    <row r="11" spans="1:11" ht="18" customHeight="1" x14ac:dyDescent="0.2">
      <c r="A11" s="12">
        <v>4000</v>
      </c>
      <c r="B11" s="29" t="s">
        <v>13</v>
      </c>
      <c r="C11" s="30"/>
      <c r="D11" s="31">
        <f>'FORM R2-Example'!F41</f>
        <v>21755</v>
      </c>
      <c r="E11" s="31">
        <f>'FORM R2-Example'!F43</f>
        <v>5195</v>
      </c>
      <c r="F11" s="32">
        <f>SUM(D11:E11)</f>
        <v>26950</v>
      </c>
      <c r="G11" s="31">
        <f>'FORM R2-Example'!J39</f>
        <v>30400</v>
      </c>
      <c r="I11" s="9"/>
      <c r="J11" s="9"/>
      <c r="K11" s="9"/>
    </row>
    <row r="12" spans="1:11" ht="18" customHeight="1" x14ac:dyDescent="0.2">
      <c r="A12" s="12">
        <v>4300</v>
      </c>
      <c r="B12" s="29" t="s">
        <v>14</v>
      </c>
      <c r="C12" s="30"/>
      <c r="D12" s="31"/>
      <c r="E12" s="31"/>
      <c r="F12" s="33">
        <f t="shared" ref="F12:F15" si="0">SUM(D12:E12)</f>
        <v>0</v>
      </c>
      <c r="G12" s="31"/>
      <c r="I12" s="9"/>
      <c r="J12" s="9"/>
      <c r="K12" s="9"/>
    </row>
    <row r="13" spans="1:11" ht="18" customHeight="1" x14ac:dyDescent="0.2">
      <c r="A13" s="12">
        <v>4400</v>
      </c>
      <c r="B13" s="29" t="s">
        <v>15</v>
      </c>
      <c r="C13" s="30"/>
      <c r="D13" s="34"/>
      <c r="E13" s="34"/>
      <c r="F13" s="35">
        <f t="shared" si="0"/>
        <v>0</v>
      </c>
      <c r="G13" s="34"/>
      <c r="I13" s="9"/>
      <c r="J13" s="9"/>
      <c r="K13" s="9"/>
    </row>
    <row r="14" spans="1:11" ht="18" customHeight="1" x14ac:dyDescent="0.2">
      <c r="A14" s="12">
        <v>4500</v>
      </c>
      <c r="B14" s="29" t="s">
        <v>16</v>
      </c>
      <c r="C14" s="30"/>
      <c r="D14" s="34"/>
      <c r="E14" s="34"/>
      <c r="F14" s="35">
        <f t="shared" si="0"/>
        <v>0</v>
      </c>
      <c r="G14" s="34"/>
      <c r="I14" s="9"/>
      <c r="J14" s="9"/>
      <c r="K14" s="9"/>
    </row>
    <row r="15" spans="1:11" ht="18" customHeight="1" x14ac:dyDescent="0.2">
      <c r="A15" s="12">
        <v>4708</v>
      </c>
      <c r="B15" s="29" t="s">
        <v>17</v>
      </c>
      <c r="C15" s="30"/>
      <c r="D15" s="31"/>
      <c r="E15" s="31"/>
      <c r="F15" s="33">
        <f t="shared" si="0"/>
        <v>0</v>
      </c>
      <c r="G15" s="31"/>
      <c r="I15" s="9"/>
      <c r="J15" s="9"/>
      <c r="K15" s="9"/>
    </row>
    <row r="16" spans="1:11" ht="18" customHeight="1" x14ac:dyDescent="0.2">
      <c r="A16" s="12">
        <v>4800</v>
      </c>
      <c r="B16" s="29" t="s">
        <v>18</v>
      </c>
      <c r="C16" s="30"/>
      <c r="D16" s="31"/>
      <c r="E16" s="31"/>
      <c r="F16" s="36">
        <f>SUM(D16:E16)</f>
        <v>0</v>
      </c>
      <c r="G16" s="31"/>
      <c r="I16" s="9"/>
      <c r="J16" s="9"/>
      <c r="K16" s="9"/>
    </row>
    <row r="17" spans="1:11" ht="18" customHeight="1" x14ac:dyDescent="0.2">
      <c r="A17" s="12">
        <v>4600</v>
      </c>
      <c r="B17" s="92" t="s">
        <v>22</v>
      </c>
      <c r="C17" s="93"/>
      <c r="D17" s="34"/>
      <c r="E17" s="34"/>
      <c r="F17" s="36">
        <f>SUM(D17:E17)</f>
        <v>0</v>
      </c>
      <c r="G17" s="34"/>
      <c r="I17" s="9"/>
      <c r="J17" s="9"/>
      <c r="K17" s="9"/>
    </row>
    <row r="18" spans="1:11" ht="18" customHeight="1" x14ac:dyDescent="0.2">
      <c r="A18" s="12"/>
      <c r="B18" s="37" t="s">
        <v>12</v>
      </c>
      <c r="C18" s="38" t="s">
        <v>11</v>
      </c>
      <c r="D18" s="34"/>
      <c r="E18" s="34"/>
      <c r="F18" s="36">
        <f>SUM(D18:E18)</f>
        <v>0</v>
      </c>
      <c r="G18" s="34"/>
      <c r="I18" s="9"/>
      <c r="J18" s="9"/>
      <c r="K18" s="9"/>
    </row>
    <row r="19" spans="1:11" ht="18" customHeight="1" x14ac:dyDescent="0.2">
      <c r="A19" s="13"/>
      <c r="B19" s="39"/>
      <c r="C19" s="40"/>
      <c r="D19" s="9"/>
      <c r="E19" s="9"/>
      <c r="F19" s="9"/>
      <c r="G19" s="9"/>
      <c r="I19" s="9"/>
      <c r="J19" s="9"/>
      <c r="K19" s="9"/>
    </row>
    <row r="20" spans="1:11" ht="18" customHeight="1" x14ac:dyDescent="0.2">
      <c r="A20" s="13"/>
      <c r="B20" s="39"/>
      <c r="C20" s="40"/>
      <c r="D20" s="9"/>
      <c r="E20" s="9"/>
      <c r="F20" s="9"/>
      <c r="G20" s="9"/>
      <c r="I20" s="9"/>
      <c r="J20" s="9"/>
      <c r="K20" s="9"/>
    </row>
    <row r="21" spans="1:11" ht="18" customHeight="1" x14ac:dyDescent="0.2">
      <c r="A21" s="13"/>
      <c r="B21" s="39"/>
      <c r="C21" s="40"/>
      <c r="D21" s="9"/>
      <c r="E21" s="9"/>
      <c r="F21" s="9"/>
      <c r="G21" s="9"/>
      <c r="I21" s="9"/>
      <c r="J21" s="9"/>
      <c r="K21" s="9"/>
    </row>
    <row r="22" spans="1:11" ht="18" customHeight="1" x14ac:dyDescent="0.2">
      <c r="A22" s="13"/>
      <c r="B22" s="39"/>
      <c r="C22" s="40"/>
      <c r="D22" s="9"/>
      <c r="E22" s="9"/>
      <c r="F22" s="9"/>
      <c r="G22" s="9"/>
      <c r="I22" s="9"/>
      <c r="J22" s="9"/>
      <c r="K22" s="9"/>
    </row>
    <row r="23" spans="1:11" ht="17.25" customHeight="1" x14ac:dyDescent="0.2">
      <c r="A23" s="13"/>
      <c r="B23" s="16" t="s">
        <v>25</v>
      </c>
      <c r="C23" s="16"/>
      <c r="D23" s="32">
        <f>SUM(D11:D17)</f>
        <v>21755</v>
      </c>
      <c r="E23" s="32">
        <f>SUM(E11:E17)</f>
        <v>5195</v>
      </c>
      <c r="F23" s="32">
        <f>SUM(F11:F17)</f>
        <v>26950</v>
      </c>
      <c r="G23" s="32">
        <f>SUM(G11:G17)</f>
        <v>30400</v>
      </c>
      <c r="I23" s="9"/>
      <c r="J23" s="9"/>
      <c r="K23" s="9"/>
    </row>
    <row r="24" spans="1:11" ht="17.25" customHeight="1" x14ac:dyDescent="0.2">
      <c r="A24" s="13"/>
      <c r="B24" s="27"/>
      <c r="C24" s="27"/>
      <c r="I24" s="9"/>
      <c r="J24" s="9"/>
      <c r="K24" s="9"/>
    </row>
    <row r="25" spans="1:11" ht="17.25" customHeight="1" x14ac:dyDescent="0.2">
      <c r="A25" s="13">
        <v>6400</v>
      </c>
      <c r="B25" s="4" t="s">
        <v>19</v>
      </c>
      <c r="C25" s="4"/>
      <c r="D25" s="31"/>
      <c r="E25" s="31"/>
      <c r="F25" s="32">
        <f>SUM(D25:E25)</f>
        <v>0</v>
      </c>
      <c r="G25" s="31"/>
      <c r="I25" s="9"/>
      <c r="J25" s="9"/>
      <c r="K25" s="9"/>
    </row>
    <row r="26" spans="1:11" ht="17.25" customHeight="1" x14ac:dyDescent="0.2">
      <c r="A26" s="13"/>
      <c r="B26" s="16" t="s">
        <v>27</v>
      </c>
      <c r="C26" s="16"/>
      <c r="D26" s="41"/>
      <c r="E26" s="41"/>
      <c r="F26" s="41"/>
      <c r="G26" s="41"/>
      <c r="H26" s="42"/>
      <c r="I26" s="9"/>
      <c r="J26" s="9"/>
      <c r="K26" s="9"/>
    </row>
    <row r="27" spans="1:11" ht="17.25" customHeight="1" x14ac:dyDescent="0.2">
      <c r="B27" s="43"/>
      <c r="C27" s="43"/>
      <c r="I27" s="9"/>
      <c r="J27" s="9"/>
      <c r="K27" s="9"/>
    </row>
    <row r="28" spans="1:11" x14ac:dyDescent="0.2">
      <c r="A28" s="6"/>
      <c r="B28" s="5" t="s">
        <v>20</v>
      </c>
      <c r="C28" s="5"/>
      <c r="I28" s="9"/>
      <c r="J28" s="9"/>
      <c r="K28" s="9"/>
    </row>
    <row r="29" spans="1:11" ht="17.25" customHeight="1" x14ac:dyDescent="0.2">
      <c r="B29" s="94" t="s">
        <v>75</v>
      </c>
      <c r="C29" s="95"/>
      <c r="D29" s="31"/>
      <c r="I29" s="9"/>
      <c r="J29" s="9"/>
      <c r="K29" s="9"/>
    </row>
    <row r="30" spans="1:11" ht="17.25" customHeight="1" x14ac:dyDescent="0.2">
      <c r="B30" s="94" t="s">
        <v>76</v>
      </c>
      <c r="C30" s="95"/>
      <c r="D30" s="31"/>
      <c r="I30" s="9"/>
      <c r="J30" s="9"/>
      <c r="K30" s="9"/>
    </row>
    <row r="31" spans="1:11" ht="17.25" customHeight="1" x14ac:dyDescent="0.2">
      <c r="B31" s="96" t="s">
        <v>23</v>
      </c>
      <c r="C31" s="97"/>
      <c r="E31" s="44" t="str">
        <f>E6&amp;" "&amp;E7</f>
        <v>FY21 PROJECTED</v>
      </c>
      <c r="G31" s="45" t="str">
        <f>G6&amp;" "&amp;G7</f>
        <v>FY22 BUDGET</v>
      </c>
      <c r="I31" s="9"/>
      <c r="J31" s="9"/>
      <c r="K31" s="9"/>
    </row>
    <row r="32" spans="1:11" ht="17.25" customHeight="1" x14ac:dyDescent="0.2">
      <c r="A32" s="20">
        <v>1</v>
      </c>
      <c r="B32" s="84"/>
      <c r="C32" s="85"/>
      <c r="E32" s="31"/>
      <c r="G32" s="31"/>
      <c r="I32" s="9"/>
      <c r="J32" s="9"/>
      <c r="K32" s="9"/>
    </row>
    <row r="33" spans="1:11" ht="17.25" customHeight="1" x14ac:dyDescent="0.2">
      <c r="A33" s="20">
        <v>2</v>
      </c>
      <c r="B33" s="84"/>
      <c r="C33" s="85"/>
      <c r="E33" s="31"/>
      <c r="G33" s="31"/>
      <c r="I33" s="9"/>
      <c r="J33" s="9"/>
      <c r="K33" s="9"/>
    </row>
    <row r="34" spans="1:11" ht="17.25" customHeight="1" x14ac:dyDescent="0.2">
      <c r="A34" s="20">
        <v>3</v>
      </c>
      <c r="B34" s="84"/>
      <c r="C34" s="85"/>
      <c r="E34" s="31"/>
      <c r="G34" s="31"/>
      <c r="I34" s="9"/>
      <c r="J34" s="9"/>
      <c r="K34" s="9"/>
    </row>
    <row r="35" spans="1:11" ht="17.25" customHeight="1" x14ac:dyDescent="0.2">
      <c r="A35" s="20">
        <v>4</v>
      </c>
      <c r="B35" s="84"/>
      <c r="C35" s="85"/>
      <c r="E35" s="31"/>
      <c r="G35" s="31"/>
      <c r="I35" s="9"/>
      <c r="J35" s="9"/>
      <c r="K35" s="9"/>
    </row>
    <row r="36" spans="1:11" ht="17.25" customHeight="1" x14ac:dyDescent="0.2">
      <c r="A36" s="20">
        <v>5</v>
      </c>
      <c r="B36" s="84"/>
      <c r="C36" s="85"/>
      <c r="E36" s="31"/>
      <c r="G36" s="31"/>
      <c r="I36" s="9"/>
      <c r="J36" s="9"/>
      <c r="K36" s="9"/>
    </row>
    <row r="37" spans="1:11" ht="17.25" customHeight="1" x14ac:dyDescent="0.2">
      <c r="A37" s="13">
        <v>8000</v>
      </c>
      <c r="B37" s="16" t="s">
        <v>26</v>
      </c>
      <c r="C37" s="16"/>
      <c r="D37" s="32">
        <f>SUM(D29:D36)</f>
        <v>0</v>
      </c>
      <c r="E37" s="32">
        <f>SUM(E29:E36)</f>
        <v>0</v>
      </c>
      <c r="F37" s="32">
        <f>SUM(D37:E37)</f>
        <v>0</v>
      </c>
      <c r="G37" s="32">
        <f>SUM(G29:G36)</f>
        <v>0</v>
      </c>
      <c r="I37" s="9"/>
      <c r="J37" s="9"/>
      <c r="K37" s="9"/>
    </row>
    <row r="38" spans="1:11" ht="7.5" customHeight="1" x14ac:dyDescent="0.2">
      <c r="A38" s="6"/>
    </row>
    <row r="40" spans="1:11" x14ac:dyDescent="0.2">
      <c r="B40" s="9"/>
      <c r="C40" s="9"/>
      <c r="D40" s="9"/>
      <c r="E40" s="9"/>
      <c r="F40" s="9"/>
      <c r="G40" s="9"/>
    </row>
    <row r="41" spans="1:11" x14ac:dyDescent="0.2">
      <c r="B41" s="9"/>
      <c r="C41" s="9"/>
      <c r="D41" s="9"/>
      <c r="E41" s="9"/>
      <c r="F41" s="9"/>
      <c r="G41" s="9"/>
    </row>
    <row r="42" spans="1:11" x14ac:dyDescent="0.2">
      <c r="B42" s="9"/>
      <c r="C42" s="9"/>
      <c r="D42" s="9"/>
      <c r="E42" s="9"/>
      <c r="F42" s="9"/>
      <c r="G42" s="9"/>
    </row>
    <row r="43" spans="1:11" x14ac:dyDescent="0.2">
      <c r="B43" s="9"/>
      <c r="C43" s="9"/>
      <c r="D43" s="9"/>
      <c r="E43" s="9"/>
      <c r="F43" s="9"/>
      <c r="G43" s="9"/>
    </row>
    <row r="44" spans="1:11" x14ac:dyDescent="0.2">
      <c r="B44" s="9"/>
      <c r="C44" s="9"/>
      <c r="D44" s="9"/>
      <c r="E44" s="9"/>
      <c r="F44" s="9"/>
      <c r="G44" s="9"/>
    </row>
    <row r="45" spans="1:11" x14ac:dyDescent="0.2">
      <c r="B45" s="9"/>
      <c r="C45" s="9"/>
      <c r="D45" s="9"/>
      <c r="E45" s="9"/>
      <c r="F45" s="9"/>
      <c r="G45" s="9"/>
    </row>
    <row r="46" spans="1:11" x14ac:dyDescent="0.2">
      <c r="B46" s="9"/>
      <c r="C46" s="9"/>
      <c r="D46" s="9"/>
      <c r="E46" s="9"/>
      <c r="F46" s="9"/>
      <c r="G46" s="9"/>
    </row>
    <row r="47" spans="1:11" x14ac:dyDescent="0.2">
      <c r="B47" s="9"/>
      <c r="C47" s="9"/>
      <c r="D47" s="9"/>
      <c r="E47" s="9"/>
      <c r="F47" s="9"/>
      <c r="G47" s="9"/>
    </row>
    <row r="48" spans="1:11" x14ac:dyDescent="0.2">
      <c r="B48" s="9"/>
      <c r="C48" s="9"/>
      <c r="D48" s="9"/>
      <c r="E48" s="9"/>
      <c r="F48" s="9"/>
      <c r="G48" s="9"/>
    </row>
    <row r="49" spans="2:7" x14ac:dyDescent="0.2">
      <c r="B49" s="9"/>
      <c r="C49" s="9"/>
      <c r="D49" s="9"/>
      <c r="E49" s="9"/>
      <c r="F49" s="9"/>
      <c r="G49" s="9"/>
    </row>
  </sheetData>
  <sheetProtection password="CC75" sheet="1" objects="1" scenarios="1"/>
  <mergeCells count="12">
    <mergeCell ref="B36:C36"/>
    <mergeCell ref="F3:G3"/>
    <mergeCell ref="B4:G4"/>
    <mergeCell ref="D5:G5"/>
    <mergeCell ref="B17:C17"/>
    <mergeCell ref="B29:C29"/>
    <mergeCell ref="B30:C30"/>
    <mergeCell ref="B31:C31"/>
    <mergeCell ref="B32:C32"/>
    <mergeCell ref="B33:C33"/>
    <mergeCell ref="B34:C34"/>
    <mergeCell ref="B35:C35"/>
  </mergeCells>
  <dataValidations count="4">
    <dataValidation errorStyle="warning" allowBlank="1" showInputMessage="1" showErrorMessage="1" errorTitle="Month End Date" error="Enter Period from Report Used:_x000a__x000a_FY 2019 - 07 January_x000a_FY 2019 - 08 February_x000a_FY 2019 - 09 March_x000a_FY 2019 - 10 April_x000a_FY 2019 - 11 May" promptTitle="Month End Report Period" prompt="Use the last CLOSED PERIOD in the Workday Manager Balance report for the Year-To-Date amounts. " sqref="D9"/>
    <dataValidation type="whole" errorStyle="information" allowBlank="1" showInputMessage="1" showErrorMessage="1" errorTitle="Recharge Account" error="Recharge Accounts are credits and should be negative." sqref="D25:G25">
      <formula1>-999999999999999</formula1>
      <formula2>0</formula2>
    </dataValidation>
    <dataValidation allowBlank="1" showInputMessage="1" showErrorMessage="1" prompt="Protected cells will not accept data entry.  Using the &quot;tab&quot; key will move you to a cell that accepts data entry (color coded in gray).  _x000a__x000a_" sqref="A1"/>
    <dataValidation allowBlank="1" showInputMessage="1" showErrorMessage="1" prompt="Protected cells will not accept data entry.  Using the &quot;tab&quot; key will move you to a cell that accepts data entry.  _x000a__x000a_When completed, the two green fields to the right must equal 0.  The two blue fields must be a positive figure." sqref="A2"/>
  </dataValidations>
  <printOptions horizontalCentered="1"/>
  <pageMargins left="0.5" right="0.25" top="0.25" bottom="0.75" header="0.5" footer="0.5"/>
  <pageSetup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F240"/>
  <sheetViews>
    <sheetView tabSelected="1" zoomScale="90" zoomScaleNormal="90" workbookViewId="0">
      <selection activeCell="A37" sqref="A37"/>
    </sheetView>
  </sheetViews>
  <sheetFormatPr defaultColWidth="9.140625" defaultRowHeight="12.75" x14ac:dyDescent="0.2"/>
  <cols>
    <col min="1" max="1" width="47.5703125" style="46" customWidth="1"/>
    <col min="2" max="2" width="10.42578125" style="46" bestFit="1" customWidth="1"/>
    <col min="3" max="3" width="8.85546875" style="46" customWidth="1"/>
    <col min="4" max="4" width="10.7109375" style="46" customWidth="1"/>
    <col min="5" max="5" width="8.7109375" style="46" bestFit="1" customWidth="1"/>
    <col min="6" max="6" width="17.7109375" style="46" customWidth="1"/>
    <col min="7" max="7" width="10.28515625" style="46" bestFit="1" customWidth="1"/>
    <col min="8" max="8" width="11.5703125" style="46" customWidth="1"/>
    <col min="9" max="9" width="9.7109375" style="46" customWidth="1"/>
    <col min="10" max="10" width="28" style="46" customWidth="1"/>
    <col min="11" max="11" width="15.5703125" style="46" customWidth="1"/>
    <col min="12" max="12" width="72.5703125" style="46" customWidth="1"/>
    <col min="13" max="13" width="15.5703125" style="46" customWidth="1"/>
    <col min="14" max="14" width="15.140625" style="46" customWidth="1"/>
    <col min="15" max="16384" width="9.140625" style="46"/>
  </cols>
  <sheetData>
    <row r="1" spans="1:32" s="50" customFormat="1" ht="16.5" thickBot="1" x14ac:dyDescent="0.3">
      <c r="A1" s="98" t="s">
        <v>38</v>
      </c>
      <c r="B1" s="99"/>
      <c r="C1" s="99"/>
      <c r="D1" s="99"/>
      <c r="E1" s="99"/>
      <c r="F1" s="99"/>
      <c r="G1" s="99"/>
      <c r="H1" s="99"/>
      <c r="I1" s="99"/>
      <c r="J1" s="100"/>
      <c r="K1" s="46"/>
      <c r="L1" s="47"/>
      <c r="M1" s="47"/>
      <c r="N1" s="47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9"/>
      <c r="AF1" s="49"/>
    </row>
    <row r="2" spans="1:32" s="50" customFormat="1" x14ac:dyDescent="0.2">
      <c r="A2" s="51"/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  <c r="AF2" s="49"/>
    </row>
    <row r="3" spans="1:32" s="50" customFormat="1" x14ac:dyDescent="0.2">
      <c r="A3" s="51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  <c r="M3" s="47"/>
      <c r="N3" s="47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9"/>
      <c r="AF3" s="49"/>
    </row>
    <row r="4" spans="1:32" s="50" customFormat="1" ht="15.75" thickBot="1" x14ac:dyDescent="0.4">
      <c r="A4" s="52"/>
      <c r="B4" s="53"/>
      <c r="C4" s="53"/>
      <c r="D4" s="53"/>
      <c r="E4" s="53"/>
      <c r="F4" s="53"/>
      <c r="G4" s="53"/>
      <c r="H4" s="53"/>
      <c r="I4" s="53"/>
      <c r="J4" s="54" t="s">
        <v>9</v>
      </c>
      <c r="K4" s="46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9"/>
      <c r="AF4" s="49"/>
    </row>
    <row r="5" spans="1:32" s="50" customFormat="1" ht="13.5" thickTop="1" x14ac:dyDescent="0.2">
      <c r="A5" s="46"/>
      <c r="B5" s="46"/>
      <c r="C5" s="46"/>
      <c r="D5" s="46"/>
      <c r="E5" s="46"/>
      <c r="F5" s="46"/>
      <c r="G5" s="46"/>
      <c r="H5" s="46"/>
      <c r="I5" s="46"/>
      <c r="J5" s="55" t="s">
        <v>6</v>
      </c>
      <c r="K5" s="4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49"/>
    </row>
    <row r="6" spans="1:32" s="50" customFormat="1" x14ac:dyDescent="0.2">
      <c r="A6" s="56" t="s">
        <v>39</v>
      </c>
      <c r="B6" s="46"/>
      <c r="C6" s="46"/>
      <c r="D6" s="46"/>
      <c r="E6" s="46"/>
      <c r="F6" s="46"/>
      <c r="G6" s="46"/>
      <c r="H6" s="46"/>
      <c r="I6" s="46"/>
      <c r="J6" s="57" t="s">
        <v>37</v>
      </c>
      <c r="K6" s="46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49"/>
    </row>
    <row r="7" spans="1:32" x14ac:dyDescent="0.2">
      <c r="A7" s="58" t="s">
        <v>28</v>
      </c>
      <c r="B7" s="59"/>
      <c r="C7" s="59"/>
      <c r="D7" s="59"/>
      <c r="E7" s="59"/>
      <c r="F7" s="59"/>
      <c r="G7" s="59"/>
      <c r="H7" s="59"/>
      <c r="I7" s="59"/>
      <c r="J7" s="60"/>
      <c r="K7" s="47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7"/>
      <c r="AF7" s="47"/>
    </row>
    <row r="8" spans="1:32" x14ac:dyDescent="0.2">
      <c r="A8" s="61" t="s">
        <v>40</v>
      </c>
      <c r="B8" s="59"/>
      <c r="C8" s="59"/>
      <c r="D8" s="59"/>
      <c r="E8" s="59"/>
      <c r="F8" s="59"/>
      <c r="G8" s="59"/>
      <c r="H8" s="59"/>
      <c r="I8" s="59"/>
      <c r="J8" s="62"/>
      <c r="K8" s="47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7"/>
      <c r="AF8" s="47"/>
    </row>
    <row r="9" spans="1:32" x14ac:dyDescent="0.2">
      <c r="A9" s="63" t="s">
        <v>41</v>
      </c>
      <c r="B9" s="64"/>
      <c r="C9" s="64"/>
      <c r="D9" s="64"/>
      <c r="E9" s="64"/>
      <c r="F9" s="64"/>
      <c r="G9" s="64"/>
      <c r="H9" s="64"/>
      <c r="I9" s="64"/>
      <c r="J9" s="62"/>
      <c r="K9" s="4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7"/>
      <c r="AF9" s="47"/>
    </row>
    <row r="10" spans="1:32" x14ac:dyDescent="0.2">
      <c r="A10" s="65" t="s">
        <v>42</v>
      </c>
      <c r="B10" s="64"/>
      <c r="C10" s="64"/>
      <c r="D10" s="64"/>
      <c r="E10" s="64"/>
      <c r="F10" s="64"/>
      <c r="G10" s="64"/>
      <c r="H10" s="64"/>
      <c r="I10" s="64"/>
      <c r="J10" s="62"/>
      <c r="K10" s="4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7"/>
      <c r="AF10" s="47"/>
    </row>
    <row r="11" spans="1:32" x14ac:dyDescent="0.2">
      <c r="A11" s="65" t="s">
        <v>43</v>
      </c>
      <c r="B11" s="64"/>
      <c r="C11" s="64"/>
      <c r="D11" s="64"/>
      <c r="E11" s="64"/>
      <c r="F11" s="64"/>
      <c r="G11" s="64"/>
      <c r="H11" s="64"/>
      <c r="I11" s="64"/>
      <c r="J11" s="62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7"/>
      <c r="AF11" s="47"/>
    </row>
    <row r="12" spans="1:32" x14ac:dyDescent="0.2">
      <c r="A12" s="65" t="s">
        <v>44</v>
      </c>
      <c r="B12" s="64"/>
      <c r="C12" s="64"/>
      <c r="D12" s="64"/>
      <c r="E12" s="64"/>
      <c r="F12" s="64"/>
      <c r="G12" s="64"/>
      <c r="H12" s="64"/>
      <c r="I12" s="64"/>
      <c r="J12" s="62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7"/>
      <c r="AF12" s="47"/>
    </row>
    <row r="13" spans="1:32" x14ac:dyDescent="0.2">
      <c r="A13" s="65" t="s">
        <v>45</v>
      </c>
      <c r="B13" s="64"/>
      <c r="C13" s="64"/>
      <c r="D13" s="64"/>
      <c r="E13" s="64"/>
      <c r="F13" s="64"/>
      <c r="G13" s="64"/>
      <c r="H13" s="64"/>
      <c r="I13" s="64"/>
      <c r="J13" s="62"/>
      <c r="K13" s="4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7"/>
      <c r="AF13" s="47"/>
    </row>
    <row r="14" spans="1:32" x14ac:dyDescent="0.2">
      <c r="A14" s="65" t="s">
        <v>46</v>
      </c>
      <c r="B14" s="64"/>
      <c r="C14" s="64"/>
      <c r="D14" s="64"/>
      <c r="E14" s="64"/>
      <c r="F14" s="64"/>
      <c r="G14" s="64"/>
      <c r="H14" s="64"/>
      <c r="I14" s="64"/>
      <c r="J14" s="62"/>
      <c r="K14" s="4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7"/>
      <c r="AF14" s="47"/>
    </row>
    <row r="15" spans="1:32" x14ac:dyDescent="0.2">
      <c r="A15" s="66"/>
      <c r="B15" s="64"/>
      <c r="C15" s="64"/>
      <c r="D15" s="64"/>
      <c r="E15" s="64"/>
      <c r="F15" s="64"/>
      <c r="G15" s="64"/>
      <c r="H15" s="64"/>
      <c r="I15" s="64"/>
      <c r="J15" s="62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7"/>
      <c r="AF15" s="47"/>
    </row>
    <row r="16" spans="1:32" x14ac:dyDescent="0.2">
      <c r="A16" s="67" t="s">
        <v>71</v>
      </c>
      <c r="B16" s="64"/>
      <c r="C16" s="64"/>
      <c r="D16" s="64"/>
      <c r="E16" s="64"/>
      <c r="F16" s="64"/>
      <c r="G16" s="64"/>
      <c r="H16" s="64"/>
      <c r="I16" s="64"/>
      <c r="J16" s="62"/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7"/>
      <c r="AF16" s="47"/>
    </row>
    <row r="17" spans="1:32" x14ac:dyDescent="0.2">
      <c r="A17" s="68" t="s">
        <v>47</v>
      </c>
      <c r="B17" s="64"/>
      <c r="C17" s="64"/>
      <c r="D17" s="64"/>
      <c r="E17" s="64"/>
      <c r="F17" s="64"/>
      <c r="G17" s="64"/>
      <c r="H17" s="64"/>
      <c r="I17" s="64"/>
      <c r="J17" s="62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7"/>
      <c r="AF17" s="47"/>
    </row>
    <row r="18" spans="1:32" x14ac:dyDescent="0.2">
      <c r="A18" s="68" t="s">
        <v>48</v>
      </c>
      <c r="B18" s="64"/>
      <c r="C18" s="64"/>
      <c r="D18" s="64"/>
      <c r="E18" s="64"/>
      <c r="F18" s="64"/>
      <c r="G18" s="64"/>
      <c r="H18" s="64"/>
      <c r="I18" s="64"/>
      <c r="J18" s="62"/>
      <c r="K18" s="47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7"/>
      <c r="AF18" s="47"/>
    </row>
    <row r="19" spans="1:32" x14ac:dyDescent="0.2">
      <c r="A19" s="69" t="s">
        <v>49</v>
      </c>
      <c r="B19" s="64"/>
      <c r="C19" s="64"/>
      <c r="D19" s="64"/>
      <c r="E19" s="64"/>
      <c r="F19" s="64"/>
      <c r="G19" s="64"/>
      <c r="H19" s="64"/>
      <c r="I19" s="64"/>
      <c r="J19" s="62"/>
      <c r="K19" s="47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7"/>
      <c r="AF19" s="47"/>
    </row>
    <row r="20" spans="1:32" x14ac:dyDescent="0.2">
      <c r="A20" s="69" t="s">
        <v>50</v>
      </c>
      <c r="B20" s="64"/>
      <c r="C20" s="64"/>
      <c r="D20" s="64"/>
      <c r="E20" s="64"/>
      <c r="F20" s="64"/>
      <c r="G20" s="64"/>
      <c r="H20" s="64"/>
      <c r="I20" s="64"/>
      <c r="J20" s="62"/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7"/>
      <c r="AF20" s="47"/>
    </row>
    <row r="21" spans="1:32" x14ac:dyDescent="0.2">
      <c r="A21" s="69" t="s">
        <v>51</v>
      </c>
      <c r="B21" s="64"/>
      <c r="C21" s="64"/>
      <c r="D21" s="64"/>
      <c r="E21" s="64"/>
      <c r="F21" s="64"/>
      <c r="G21" s="64"/>
      <c r="H21" s="64"/>
      <c r="I21" s="64"/>
      <c r="J21" s="62"/>
      <c r="K21" s="47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7"/>
      <c r="AF21" s="47"/>
    </row>
    <row r="22" spans="1:32" x14ac:dyDescent="0.2">
      <c r="A22" s="66"/>
      <c r="B22" s="64"/>
      <c r="C22" s="64"/>
      <c r="D22" s="64"/>
      <c r="E22" s="64"/>
      <c r="F22" s="64"/>
      <c r="G22" s="64"/>
      <c r="H22" s="64"/>
      <c r="I22" s="64"/>
      <c r="J22" s="62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7"/>
      <c r="AF22" s="47"/>
    </row>
    <row r="23" spans="1:32" x14ac:dyDescent="0.2">
      <c r="A23" s="50"/>
      <c r="B23" s="64"/>
      <c r="C23" s="64"/>
      <c r="D23" s="64"/>
      <c r="E23" s="64"/>
      <c r="F23" s="64"/>
      <c r="G23" s="64"/>
      <c r="H23" s="64"/>
      <c r="I23" s="64"/>
      <c r="J23" s="62"/>
      <c r="K23" s="4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7"/>
      <c r="AF23" s="47"/>
    </row>
    <row r="24" spans="1:32" x14ac:dyDescent="0.2">
      <c r="A24" s="70" t="s">
        <v>52</v>
      </c>
      <c r="B24" s="71"/>
      <c r="C24" s="71"/>
      <c r="D24" s="71"/>
      <c r="E24" s="71"/>
      <c r="F24" s="71"/>
      <c r="G24" s="71"/>
      <c r="H24" s="71"/>
      <c r="I24" s="71"/>
      <c r="J24" s="72"/>
      <c r="K24" s="47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7"/>
      <c r="AF24" s="47"/>
    </row>
    <row r="25" spans="1:32" x14ac:dyDescent="0.2">
      <c r="A25" s="73" t="s">
        <v>68</v>
      </c>
      <c r="B25" s="64"/>
      <c r="C25" s="64"/>
      <c r="D25" s="64"/>
      <c r="E25" s="64"/>
      <c r="F25" s="64"/>
      <c r="G25" s="64"/>
      <c r="H25" s="64"/>
      <c r="I25" s="64"/>
      <c r="J25" s="47"/>
      <c r="K25" s="47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7"/>
      <c r="AF25" s="47"/>
    </row>
    <row r="26" spans="1:32" x14ac:dyDescent="0.2">
      <c r="A26" s="74" t="s">
        <v>53</v>
      </c>
      <c r="B26" s="64"/>
      <c r="C26" s="64"/>
      <c r="D26" s="64"/>
      <c r="E26" s="64"/>
      <c r="F26" s="64"/>
      <c r="G26" s="64"/>
      <c r="H26" s="64"/>
      <c r="I26" s="64"/>
      <c r="J26" s="47"/>
      <c r="K26" s="47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7"/>
      <c r="AF26" s="47"/>
    </row>
    <row r="27" spans="1:32" x14ac:dyDescent="0.2">
      <c r="A27" s="74"/>
      <c r="B27" s="64"/>
      <c r="C27" s="64"/>
      <c r="D27" s="64"/>
      <c r="E27" s="64"/>
      <c r="F27" s="64"/>
      <c r="G27" s="64"/>
      <c r="H27" s="64"/>
      <c r="I27" s="64"/>
      <c r="J27" s="47"/>
      <c r="K27" s="47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7"/>
      <c r="AF27" s="47"/>
    </row>
    <row r="28" spans="1:32" x14ac:dyDescent="0.2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7"/>
      <c r="AF28" s="47"/>
    </row>
    <row r="29" spans="1:32" ht="13.5" thickBot="1" x14ac:dyDescent="0.25">
      <c r="A29" s="75" t="s">
        <v>29</v>
      </c>
      <c r="B29" s="47"/>
      <c r="C29" s="101" t="s">
        <v>67</v>
      </c>
      <c r="D29" s="102"/>
      <c r="E29" s="102"/>
      <c r="F29" s="103"/>
      <c r="G29" s="101" t="s">
        <v>74</v>
      </c>
      <c r="H29" s="102"/>
      <c r="I29" s="102"/>
      <c r="J29" s="103"/>
      <c r="K29" s="47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7"/>
      <c r="AF29" s="47"/>
    </row>
    <row r="30" spans="1:32" ht="26.25" thickBot="1" x14ac:dyDescent="0.25">
      <c r="A30" s="104" t="s">
        <v>54</v>
      </c>
      <c r="B30" s="105" t="s">
        <v>55</v>
      </c>
      <c r="C30" s="106" t="s">
        <v>56</v>
      </c>
      <c r="D30" s="107" t="s">
        <v>57</v>
      </c>
      <c r="E30" s="107" t="s">
        <v>58</v>
      </c>
      <c r="F30" s="108" t="s">
        <v>77</v>
      </c>
      <c r="G30" s="106" t="s">
        <v>56</v>
      </c>
      <c r="H30" s="107" t="s">
        <v>57</v>
      </c>
      <c r="I30" s="107" t="s">
        <v>58</v>
      </c>
      <c r="J30" s="109" t="s">
        <v>81</v>
      </c>
      <c r="K30" s="76" t="s">
        <v>30</v>
      </c>
      <c r="L30" s="77" t="s">
        <v>80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7"/>
      <c r="AF30" s="47"/>
    </row>
    <row r="31" spans="1:32" x14ac:dyDescent="0.2">
      <c r="A31" s="110" t="s">
        <v>59</v>
      </c>
      <c r="B31" s="111" t="s">
        <v>31</v>
      </c>
      <c r="C31" s="112">
        <v>200</v>
      </c>
      <c r="D31" s="113">
        <v>25</v>
      </c>
      <c r="E31" s="114">
        <v>2</v>
      </c>
      <c r="F31" s="115">
        <f>+E31*D31*C31</f>
        <v>10000</v>
      </c>
      <c r="G31" s="112">
        <v>250</v>
      </c>
      <c r="H31" s="113">
        <v>24</v>
      </c>
      <c r="I31" s="114">
        <v>2</v>
      </c>
      <c r="J31" s="116">
        <f>+I31*H31*G31</f>
        <v>12000</v>
      </c>
      <c r="K31" s="47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7"/>
      <c r="AF31" s="47"/>
    </row>
    <row r="32" spans="1:32" x14ac:dyDescent="0.2">
      <c r="A32" s="117" t="s">
        <v>60</v>
      </c>
      <c r="B32" s="111" t="s">
        <v>32</v>
      </c>
      <c r="C32" s="118">
        <v>200</v>
      </c>
      <c r="D32" s="119">
        <v>22</v>
      </c>
      <c r="E32" s="120">
        <v>1</v>
      </c>
      <c r="F32" s="115">
        <f t="shared" ref="F32:F38" si="0">+E32*D32*C32</f>
        <v>4400</v>
      </c>
      <c r="G32" s="118">
        <v>250</v>
      </c>
      <c r="H32" s="119">
        <v>21</v>
      </c>
      <c r="I32" s="120">
        <v>1</v>
      </c>
      <c r="J32" s="116">
        <f t="shared" ref="J32:J38" si="1">+I32*H32*G32</f>
        <v>5250</v>
      </c>
      <c r="K32" s="47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7"/>
      <c r="AF32" s="47"/>
    </row>
    <row r="33" spans="1:32" x14ac:dyDescent="0.2">
      <c r="A33" s="117" t="s">
        <v>60</v>
      </c>
      <c r="B33" s="111" t="s">
        <v>61</v>
      </c>
      <c r="C33" s="118">
        <v>200</v>
      </c>
      <c r="D33" s="119">
        <v>24</v>
      </c>
      <c r="E33" s="120">
        <v>1</v>
      </c>
      <c r="F33" s="115">
        <f t="shared" si="0"/>
        <v>4800</v>
      </c>
      <c r="G33" s="118">
        <v>250</v>
      </c>
      <c r="H33" s="119">
        <v>23</v>
      </c>
      <c r="I33" s="120">
        <v>1</v>
      </c>
      <c r="J33" s="116">
        <f t="shared" si="1"/>
        <v>5750</v>
      </c>
      <c r="K33" s="47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7"/>
      <c r="AF33" s="47"/>
    </row>
    <row r="34" spans="1:32" x14ac:dyDescent="0.2">
      <c r="A34" s="110" t="s">
        <v>62</v>
      </c>
      <c r="B34" s="111" t="s">
        <v>31</v>
      </c>
      <c r="C34" s="118">
        <v>50</v>
      </c>
      <c r="D34" s="119">
        <v>25</v>
      </c>
      <c r="E34" s="120">
        <v>2</v>
      </c>
      <c r="F34" s="115">
        <f t="shared" si="0"/>
        <v>2500</v>
      </c>
      <c r="G34" s="118">
        <v>50</v>
      </c>
      <c r="H34" s="119">
        <v>24</v>
      </c>
      <c r="I34" s="120">
        <v>2</v>
      </c>
      <c r="J34" s="116">
        <f>+I34*H34*G34</f>
        <v>2400</v>
      </c>
      <c r="K34" s="47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7"/>
      <c r="AF34" s="47"/>
    </row>
    <row r="35" spans="1:32" x14ac:dyDescent="0.2">
      <c r="A35" s="117" t="s">
        <v>60</v>
      </c>
      <c r="B35" s="111" t="s">
        <v>32</v>
      </c>
      <c r="C35" s="118">
        <v>50</v>
      </c>
      <c r="D35" s="119">
        <v>23</v>
      </c>
      <c r="E35" s="120">
        <v>1</v>
      </c>
      <c r="F35" s="115">
        <f t="shared" si="0"/>
        <v>1150</v>
      </c>
      <c r="G35" s="118">
        <v>50</v>
      </c>
      <c r="H35" s="119">
        <v>22</v>
      </c>
      <c r="I35" s="120">
        <v>1</v>
      </c>
      <c r="J35" s="116">
        <f t="shared" si="1"/>
        <v>1100</v>
      </c>
      <c r="K35" s="47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7"/>
      <c r="AF35" s="47"/>
    </row>
    <row r="36" spans="1:32" x14ac:dyDescent="0.2">
      <c r="A36" s="117" t="s">
        <v>60</v>
      </c>
      <c r="B36" s="111" t="s">
        <v>61</v>
      </c>
      <c r="C36" s="118">
        <v>50</v>
      </c>
      <c r="D36" s="119">
        <v>24</v>
      </c>
      <c r="E36" s="120">
        <v>2</v>
      </c>
      <c r="F36" s="115">
        <f t="shared" si="0"/>
        <v>2400</v>
      </c>
      <c r="G36" s="118">
        <v>50</v>
      </c>
      <c r="H36" s="119">
        <v>23</v>
      </c>
      <c r="I36" s="120">
        <v>2</v>
      </c>
      <c r="J36" s="116">
        <f t="shared" si="1"/>
        <v>2300</v>
      </c>
      <c r="K36" s="47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7"/>
      <c r="AF36" s="47"/>
    </row>
    <row r="37" spans="1:32" x14ac:dyDescent="0.2">
      <c r="A37" s="110" t="s">
        <v>63</v>
      </c>
      <c r="B37" s="111" t="s">
        <v>31</v>
      </c>
      <c r="C37" s="118">
        <v>50</v>
      </c>
      <c r="D37" s="119">
        <v>18</v>
      </c>
      <c r="E37" s="120">
        <v>1</v>
      </c>
      <c r="F37" s="115">
        <f t="shared" si="0"/>
        <v>900</v>
      </c>
      <c r="G37" s="118">
        <v>50</v>
      </c>
      <c r="H37" s="119">
        <v>17</v>
      </c>
      <c r="I37" s="120">
        <v>1</v>
      </c>
      <c r="J37" s="116">
        <f t="shared" si="1"/>
        <v>850</v>
      </c>
      <c r="K37" s="47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7"/>
      <c r="AF37" s="47"/>
    </row>
    <row r="38" spans="1:32" ht="13.5" thickBot="1" x14ac:dyDescent="0.25">
      <c r="A38" s="121" t="s">
        <v>60</v>
      </c>
      <c r="B38" s="122" t="s">
        <v>32</v>
      </c>
      <c r="C38" s="123">
        <v>50</v>
      </c>
      <c r="D38" s="124">
        <v>16</v>
      </c>
      <c r="E38" s="125">
        <v>1</v>
      </c>
      <c r="F38" s="126">
        <f t="shared" si="0"/>
        <v>800</v>
      </c>
      <c r="G38" s="123">
        <v>50</v>
      </c>
      <c r="H38" s="124">
        <v>15</v>
      </c>
      <c r="I38" s="125">
        <v>1</v>
      </c>
      <c r="J38" s="127">
        <f t="shared" si="1"/>
        <v>750</v>
      </c>
      <c r="K38" s="47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7"/>
      <c r="AF38" s="47"/>
    </row>
    <row r="39" spans="1:32" s="83" customFormat="1" ht="39" thickBot="1" x14ac:dyDescent="0.25">
      <c r="A39" s="128" t="s">
        <v>33</v>
      </c>
      <c r="B39" s="129"/>
      <c r="C39" s="129"/>
      <c r="D39" s="130"/>
      <c r="E39" s="130"/>
      <c r="F39" s="131">
        <f>SUM(F31:F38)</f>
        <v>26950</v>
      </c>
      <c r="G39" s="132"/>
      <c r="H39" s="132"/>
      <c r="I39" s="130"/>
      <c r="J39" s="131">
        <f>SUM(J31:J38)</f>
        <v>30400</v>
      </c>
      <c r="K39" s="81" t="s">
        <v>34</v>
      </c>
      <c r="L39" s="79" t="s">
        <v>82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0"/>
      <c r="AF39" s="80"/>
    </row>
    <row r="40" spans="1:32" ht="13.5" thickBot="1" x14ac:dyDescent="0.2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47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7"/>
      <c r="AF40" s="47"/>
    </row>
    <row r="41" spans="1:32" ht="13.5" thickBot="1" x14ac:dyDescent="0.25">
      <c r="A41" s="135" t="s">
        <v>78</v>
      </c>
      <c r="B41" s="134"/>
      <c r="C41" s="134"/>
      <c r="D41" s="134"/>
      <c r="E41" s="134"/>
      <c r="F41" s="136">
        <v>21755</v>
      </c>
      <c r="G41" s="134"/>
      <c r="H41" s="134"/>
      <c r="I41" s="134"/>
      <c r="J41" s="134"/>
      <c r="K41" s="78" t="s">
        <v>35</v>
      </c>
      <c r="L41" s="79" t="s">
        <v>83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7"/>
      <c r="AF41" s="47"/>
    </row>
    <row r="42" spans="1:32" ht="13.5" thickBot="1" x14ac:dyDescent="0.25">
      <c r="A42" s="133"/>
      <c r="B42" s="134"/>
      <c r="C42" s="134"/>
      <c r="D42" s="134"/>
      <c r="E42" s="134"/>
      <c r="F42" s="134"/>
      <c r="G42" s="134"/>
      <c r="H42" s="134"/>
      <c r="I42" s="134"/>
      <c r="J42" s="134"/>
      <c r="K42" s="47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7"/>
      <c r="AF42" s="47"/>
    </row>
    <row r="43" spans="1:32" ht="13.5" thickBot="1" x14ac:dyDescent="0.25">
      <c r="A43" s="135" t="s">
        <v>79</v>
      </c>
      <c r="B43" s="134"/>
      <c r="C43" s="134"/>
      <c r="D43" s="134"/>
      <c r="E43" s="134"/>
      <c r="F43" s="137">
        <f>+F39-F41</f>
        <v>5195</v>
      </c>
      <c r="G43" s="134"/>
      <c r="H43" s="134"/>
      <c r="I43" s="134"/>
      <c r="J43" s="134"/>
      <c r="K43" s="78" t="s">
        <v>36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7"/>
      <c r="AF43" s="47"/>
    </row>
    <row r="44" spans="1:32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47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7"/>
      <c r="AF44" s="47"/>
    </row>
    <row r="45" spans="1:32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47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7"/>
      <c r="AF45" s="47"/>
    </row>
    <row r="46" spans="1:32" x14ac:dyDescent="0.2">
      <c r="A46" s="138" t="s">
        <v>64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47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7"/>
      <c r="AF46" s="47"/>
    </row>
    <row r="47" spans="1:32" x14ac:dyDescent="0.2">
      <c r="A47" s="139" t="s">
        <v>69</v>
      </c>
      <c r="B47" s="134"/>
      <c r="C47" s="134"/>
      <c r="D47" s="134"/>
      <c r="E47" s="134"/>
      <c r="F47" s="134"/>
      <c r="G47" s="134"/>
      <c r="H47" s="134"/>
      <c r="I47" s="134"/>
      <c r="J47" s="134"/>
      <c r="K47" s="47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7"/>
      <c r="AF47" s="47"/>
    </row>
    <row r="48" spans="1:32" x14ac:dyDescent="0.2">
      <c r="A48" s="139" t="s">
        <v>72</v>
      </c>
      <c r="B48" s="134"/>
      <c r="C48" s="134"/>
      <c r="D48" s="134"/>
      <c r="E48" s="134"/>
      <c r="F48" s="134"/>
      <c r="G48" s="134"/>
      <c r="H48" s="134"/>
      <c r="I48" s="134"/>
      <c r="J48" s="134"/>
      <c r="K48" s="47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7"/>
      <c r="AF48" s="47"/>
    </row>
    <row r="49" spans="1:32" x14ac:dyDescent="0.2">
      <c r="A49" s="139" t="s">
        <v>70</v>
      </c>
      <c r="B49" s="134"/>
      <c r="C49" s="134"/>
      <c r="D49" s="134"/>
      <c r="E49" s="134"/>
      <c r="F49" s="134"/>
      <c r="G49" s="134"/>
      <c r="H49" s="134"/>
      <c r="I49" s="134"/>
      <c r="J49" s="134"/>
      <c r="K49" s="47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7"/>
      <c r="AF49" s="47"/>
    </row>
    <row r="50" spans="1:32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47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7"/>
      <c r="AF50" s="47"/>
    </row>
    <row r="51" spans="1:32" x14ac:dyDescent="0.2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7"/>
      <c r="AF51" s="47"/>
    </row>
    <row r="52" spans="1:32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7"/>
      <c r="AF52" s="47"/>
    </row>
    <row r="53" spans="1:32" x14ac:dyDescent="0.2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7"/>
      <c r="AF53" s="47"/>
    </row>
    <row r="54" spans="1:32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7"/>
      <c r="AF54" s="47"/>
    </row>
    <row r="55" spans="1:32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7"/>
      <c r="AF55" s="47"/>
    </row>
    <row r="56" spans="1:32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7"/>
      <c r="AF56" s="47"/>
    </row>
    <row r="57" spans="1:32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7"/>
      <c r="AF57" s="47"/>
    </row>
    <row r="58" spans="1:32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7"/>
      <c r="AF58" s="47"/>
    </row>
    <row r="59" spans="1:32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7"/>
      <c r="AF59" s="47"/>
    </row>
    <row r="60" spans="1:32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7"/>
      <c r="AF60" s="47"/>
    </row>
    <row r="61" spans="1:32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7"/>
      <c r="AF61" s="47"/>
    </row>
    <row r="62" spans="1:32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7"/>
      <c r="AF62" s="47"/>
    </row>
    <row r="63" spans="1:32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7"/>
      <c r="AF63" s="47"/>
    </row>
    <row r="64" spans="1:32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7"/>
      <c r="AF64" s="47"/>
    </row>
    <row r="65" spans="1:32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7"/>
      <c r="AF65" s="47"/>
    </row>
    <row r="66" spans="1:32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7"/>
      <c r="AF66" s="47"/>
    </row>
    <row r="67" spans="1:32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7"/>
      <c r="AF67" s="47"/>
    </row>
    <row r="68" spans="1:32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7"/>
      <c r="AF68" s="47"/>
    </row>
    <row r="69" spans="1:32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7"/>
      <c r="AF69" s="47"/>
    </row>
    <row r="70" spans="1:32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7"/>
      <c r="AF70" s="47"/>
    </row>
    <row r="71" spans="1:32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7"/>
      <c r="AF71" s="47"/>
    </row>
    <row r="72" spans="1:32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7"/>
      <c r="AF72" s="47"/>
    </row>
    <row r="73" spans="1:32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7"/>
      <c r="AF73" s="47"/>
    </row>
    <row r="74" spans="1:32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7"/>
      <c r="AF74" s="47"/>
    </row>
    <row r="75" spans="1:32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7"/>
      <c r="AF75" s="47"/>
    </row>
    <row r="76" spans="1:32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7"/>
      <c r="AF76" s="47"/>
    </row>
    <row r="77" spans="1:32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7"/>
      <c r="AF77" s="47"/>
    </row>
    <row r="78" spans="1:32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7"/>
      <c r="AF78" s="47"/>
    </row>
    <row r="79" spans="1:32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7"/>
      <c r="AF79" s="47"/>
    </row>
    <row r="80" spans="1:32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7"/>
      <c r="AF80" s="47"/>
    </row>
    <row r="81" spans="1:32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7"/>
      <c r="AF81" s="47"/>
    </row>
    <row r="82" spans="1:32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7"/>
      <c r="AF82" s="47"/>
    </row>
    <row r="83" spans="1:32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7"/>
      <c r="AF83" s="47"/>
    </row>
    <row r="84" spans="1:32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7"/>
      <c r="AF84" s="47"/>
    </row>
    <row r="85" spans="1:32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7"/>
      <c r="AF85" s="47"/>
    </row>
    <row r="86" spans="1:32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7"/>
      <c r="AF86" s="47"/>
    </row>
    <row r="87" spans="1:32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7"/>
      <c r="AF87" s="47"/>
    </row>
    <row r="88" spans="1:32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7"/>
      <c r="AF88" s="47"/>
    </row>
    <row r="89" spans="1:32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7"/>
      <c r="AF89" s="47"/>
    </row>
    <row r="90" spans="1:32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7"/>
      <c r="AF90" s="47"/>
    </row>
    <row r="91" spans="1:32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7"/>
      <c r="AF91" s="47"/>
    </row>
    <row r="92" spans="1:32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7"/>
      <c r="AF92" s="47"/>
    </row>
    <row r="93" spans="1:32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7"/>
      <c r="AF93" s="47"/>
    </row>
    <row r="94" spans="1:32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7"/>
      <c r="AF94" s="47"/>
    </row>
    <row r="95" spans="1:32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7"/>
      <c r="AF95" s="47"/>
    </row>
    <row r="96" spans="1:32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7"/>
      <c r="AF96" s="47"/>
    </row>
    <row r="97" spans="1:32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7"/>
      <c r="AF97" s="47"/>
    </row>
    <row r="98" spans="1:32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7"/>
      <c r="AF98" s="47"/>
    </row>
    <row r="99" spans="1:32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7"/>
      <c r="AF99" s="47"/>
    </row>
    <row r="100" spans="1:32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7"/>
      <c r="AF100" s="47"/>
    </row>
    <row r="101" spans="1:32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7"/>
      <c r="AF101" s="47"/>
    </row>
    <row r="102" spans="1:32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7"/>
      <c r="AF102" s="47"/>
    </row>
    <row r="103" spans="1:32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7"/>
      <c r="AF103" s="47"/>
    </row>
    <row r="104" spans="1:32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7"/>
      <c r="AF104" s="47"/>
    </row>
    <row r="105" spans="1:32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7"/>
      <c r="AF105" s="47"/>
    </row>
    <row r="106" spans="1:32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7"/>
      <c r="AF106" s="47"/>
    </row>
    <row r="107" spans="1:32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7"/>
      <c r="AF107" s="47"/>
    </row>
    <row r="108" spans="1:32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7"/>
      <c r="AF108" s="47"/>
    </row>
    <row r="109" spans="1:32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7"/>
      <c r="AF109" s="47"/>
    </row>
    <row r="110" spans="1:32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7"/>
      <c r="AF110" s="47"/>
    </row>
    <row r="111" spans="1:32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7"/>
      <c r="AF111" s="47"/>
    </row>
    <row r="112" spans="1:32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7"/>
      <c r="AF112" s="47"/>
    </row>
    <row r="113" spans="1:32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7"/>
      <c r="AF113" s="47"/>
    </row>
    <row r="114" spans="1:32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7"/>
      <c r="AF114" s="47"/>
    </row>
    <row r="115" spans="1:32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7"/>
      <c r="AF115" s="47"/>
    </row>
    <row r="116" spans="1:32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7"/>
      <c r="AF116" s="47"/>
    </row>
    <row r="117" spans="1:32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7"/>
      <c r="AF117" s="47"/>
    </row>
    <row r="118" spans="1:32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7"/>
      <c r="AF118" s="47"/>
    </row>
    <row r="119" spans="1:32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7"/>
      <c r="AF119" s="47"/>
    </row>
    <row r="120" spans="1:32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7"/>
      <c r="AF120" s="47"/>
    </row>
    <row r="121" spans="1:32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7"/>
      <c r="AF121" s="47"/>
    </row>
    <row r="122" spans="1:32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7"/>
      <c r="AF122" s="47"/>
    </row>
    <row r="123" spans="1:32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7"/>
      <c r="AF123" s="47"/>
    </row>
    <row r="124" spans="1:32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7"/>
      <c r="AF124" s="47"/>
    </row>
    <row r="125" spans="1:32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7"/>
      <c r="AF125" s="47"/>
    </row>
    <row r="126" spans="1:32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7"/>
      <c r="AF126" s="47"/>
    </row>
    <row r="127" spans="1:32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7"/>
      <c r="AF127" s="47"/>
    </row>
    <row r="128" spans="1:32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7"/>
      <c r="AF128" s="47"/>
    </row>
    <row r="129" spans="1:32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7"/>
      <c r="AF129" s="47"/>
    </row>
    <row r="130" spans="1:32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7"/>
      <c r="AF130" s="47"/>
    </row>
    <row r="131" spans="1:32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7"/>
      <c r="AF131" s="47"/>
    </row>
    <row r="132" spans="1:32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7"/>
      <c r="AF132" s="47"/>
    </row>
    <row r="133" spans="1:32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7"/>
      <c r="AF133" s="47"/>
    </row>
    <row r="134" spans="1:32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7"/>
      <c r="AF134" s="47"/>
    </row>
    <row r="135" spans="1:32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7"/>
      <c r="AF135" s="47"/>
    </row>
    <row r="136" spans="1:32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7"/>
      <c r="AF136" s="47"/>
    </row>
    <row r="137" spans="1:32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7"/>
      <c r="AF137" s="47"/>
    </row>
    <row r="138" spans="1:32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7"/>
      <c r="AF138" s="47"/>
    </row>
    <row r="139" spans="1:32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7"/>
      <c r="AF139" s="47"/>
    </row>
    <row r="140" spans="1:32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7"/>
      <c r="AF140" s="47"/>
    </row>
    <row r="141" spans="1:32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7"/>
      <c r="AF141" s="47"/>
    </row>
    <row r="142" spans="1:32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7"/>
      <c r="AF142" s="47"/>
    </row>
    <row r="143" spans="1:32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7"/>
      <c r="AF143" s="47"/>
    </row>
    <row r="144" spans="1:32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7"/>
      <c r="AF144" s="47"/>
    </row>
    <row r="145" spans="1:32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7"/>
      <c r="AF145" s="47"/>
    </row>
    <row r="146" spans="1:32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7"/>
      <c r="AF146" s="47"/>
    </row>
    <row r="147" spans="1:32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7"/>
      <c r="AF147" s="47"/>
    </row>
    <row r="148" spans="1:32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7"/>
      <c r="AF148" s="47"/>
    </row>
    <row r="149" spans="1:32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7"/>
      <c r="AF149" s="47"/>
    </row>
    <row r="150" spans="1:32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7"/>
      <c r="AF150" s="47"/>
    </row>
    <row r="151" spans="1:32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7"/>
      <c r="AF151" s="47"/>
    </row>
    <row r="152" spans="1:32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7"/>
      <c r="AF152" s="47"/>
    </row>
    <row r="153" spans="1:32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7"/>
      <c r="AF153" s="47"/>
    </row>
    <row r="154" spans="1:32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7"/>
      <c r="AF154" s="47"/>
    </row>
    <row r="155" spans="1:32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7"/>
      <c r="AF155" s="47"/>
    </row>
    <row r="156" spans="1:32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7"/>
      <c r="AF156" s="47"/>
    </row>
    <row r="157" spans="1:32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7"/>
      <c r="AF157" s="47"/>
    </row>
    <row r="158" spans="1:32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7"/>
      <c r="AF158" s="47"/>
    </row>
    <row r="159" spans="1:32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7"/>
      <c r="AF159" s="47"/>
    </row>
    <row r="160" spans="1:32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7"/>
      <c r="AF160" s="47"/>
    </row>
    <row r="161" spans="1:32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7"/>
      <c r="AF161" s="47"/>
    </row>
    <row r="162" spans="1:32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7"/>
      <c r="AF162" s="47"/>
    </row>
    <row r="163" spans="1:32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7"/>
      <c r="AF163" s="47"/>
    </row>
    <row r="164" spans="1:32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7"/>
      <c r="AF164" s="47"/>
    </row>
    <row r="165" spans="1:32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7"/>
      <c r="AF165" s="47"/>
    </row>
    <row r="166" spans="1:32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7"/>
      <c r="AF166" s="47"/>
    </row>
    <row r="167" spans="1:32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7"/>
      <c r="AF167" s="47"/>
    </row>
    <row r="168" spans="1:32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7"/>
      <c r="AF168" s="47"/>
    </row>
    <row r="169" spans="1:32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7"/>
      <c r="AF169" s="47"/>
    </row>
    <row r="170" spans="1:32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7"/>
      <c r="AF170" s="47"/>
    </row>
    <row r="171" spans="1:32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7"/>
      <c r="AF171" s="47"/>
    </row>
    <row r="172" spans="1:32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7"/>
      <c r="AF172" s="47"/>
    </row>
    <row r="173" spans="1:32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7"/>
      <c r="AF173" s="47"/>
    </row>
    <row r="174" spans="1:32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7"/>
      <c r="AF174" s="47"/>
    </row>
    <row r="175" spans="1:32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7"/>
      <c r="AF175" s="47"/>
    </row>
    <row r="176" spans="1:32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7"/>
      <c r="AF176" s="47"/>
    </row>
    <row r="177" spans="1:32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7"/>
      <c r="AF177" s="47"/>
    </row>
    <row r="178" spans="1:32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7"/>
      <c r="AF178" s="47"/>
    </row>
    <row r="179" spans="1:32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7"/>
      <c r="AF179" s="47"/>
    </row>
    <row r="180" spans="1:32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7"/>
      <c r="AF180" s="47"/>
    </row>
    <row r="181" spans="1:32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7"/>
      <c r="AF181" s="47"/>
    </row>
    <row r="182" spans="1:32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7"/>
      <c r="AF182" s="47"/>
    </row>
    <row r="183" spans="1:32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7"/>
      <c r="AF183" s="47"/>
    </row>
    <row r="184" spans="1:32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7"/>
      <c r="AF184" s="47"/>
    </row>
    <row r="185" spans="1:32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7"/>
      <c r="AF185" s="47"/>
    </row>
    <row r="186" spans="1:32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7"/>
      <c r="AF186" s="47"/>
    </row>
    <row r="187" spans="1:32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7"/>
      <c r="AF187" s="47"/>
    </row>
    <row r="188" spans="1:32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7"/>
      <c r="AF188" s="47"/>
    </row>
    <row r="189" spans="1:32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7"/>
      <c r="AF189" s="47"/>
    </row>
    <row r="190" spans="1:32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7"/>
      <c r="AF190" s="47"/>
    </row>
    <row r="191" spans="1:32" x14ac:dyDescent="0.2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7"/>
      <c r="AF191" s="47"/>
    </row>
    <row r="192" spans="1:32" x14ac:dyDescent="0.2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7"/>
      <c r="AF192" s="47"/>
    </row>
    <row r="193" spans="1:32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7"/>
      <c r="AF193" s="47"/>
    </row>
    <row r="194" spans="1:32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7"/>
      <c r="AF194" s="47"/>
    </row>
    <row r="195" spans="1:32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7"/>
      <c r="AF195" s="47"/>
    </row>
    <row r="196" spans="1:32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7"/>
      <c r="AF196" s="47"/>
    </row>
    <row r="197" spans="1:32" x14ac:dyDescent="0.2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7"/>
      <c r="AF197" s="47"/>
    </row>
    <row r="198" spans="1:32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7"/>
      <c r="AF198" s="47"/>
    </row>
    <row r="199" spans="1:32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7"/>
      <c r="AF199" s="47"/>
    </row>
    <row r="200" spans="1:32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7"/>
      <c r="AF200" s="47"/>
    </row>
    <row r="201" spans="1:32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7"/>
      <c r="AF201" s="47"/>
    </row>
    <row r="202" spans="1:32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7"/>
      <c r="AF202" s="47"/>
    </row>
    <row r="203" spans="1:32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7"/>
      <c r="AF203" s="47"/>
    </row>
    <row r="204" spans="1:32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7"/>
      <c r="AF204" s="47"/>
    </row>
    <row r="205" spans="1:32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7"/>
      <c r="AF205" s="47"/>
    </row>
    <row r="206" spans="1:32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7"/>
      <c r="AF206" s="47"/>
    </row>
    <row r="207" spans="1:32" x14ac:dyDescent="0.2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7"/>
      <c r="AF207" s="47"/>
    </row>
    <row r="208" spans="1:32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7"/>
      <c r="AF208" s="47"/>
    </row>
    <row r="209" spans="1:32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7"/>
      <c r="AF209" s="47"/>
    </row>
    <row r="210" spans="1:32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7"/>
      <c r="AF210" s="47"/>
    </row>
    <row r="211" spans="1:32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7"/>
      <c r="AF211" s="47"/>
    </row>
    <row r="212" spans="1:32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7"/>
      <c r="AF212" s="47"/>
    </row>
    <row r="213" spans="1:32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7"/>
      <c r="AF213" s="47"/>
    </row>
    <row r="214" spans="1:32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7"/>
      <c r="AF214" s="47"/>
    </row>
    <row r="215" spans="1:32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</row>
    <row r="216" spans="1:32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</row>
    <row r="217" spans="1:32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</row>
    <row r="218" spans="1:32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</row>
    <row r="219" spans="1:32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</row>
    <row r="220" spans="1:32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</row>
    <row r="221" spans="1:32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</row>
    <row r="222" spans="1:32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</row>
    <row r="223" spans="1:32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</row>
    <row r="224" spans="1:32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</row>
    <row r="225" spans="1:32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</row>
    <row r="226" spans="1:32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</row>
    <row r="227" spans="1:32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</row>
    <row r="228" spans="1:32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</row>
    <row r="229" spans="1:32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</row>
    <row r="230" spans="1:32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</row>
    <row r="231" spans="1:32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</row>
    <row r="232" spans="1:32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</row>
    <row r="233" spans="1:32" x14ac:dyDescent="0.2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</row>
    <row r="234" spans="1:32" x14ac:dyDescent="0.2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</row>
    <row r="235" spans="1:32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</row>
    <row r="236" spans="1:32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</row>
    <row r="237" spans="1:32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</row>
    <row r="238" spans="1:32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</row>
    <row r="239" spans="1:32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</row>
    <row r="240" spans="1:32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</row>
  </sheetData>
  <sheetProtection password="CC75" sheet="1" formatCells="0" formatColumns="0" formatRows="0" insertColumns="0" insertRows="0" insertHyperlinks="0" deleteColumns="0" deleteRows="0" selectLockedCells="1" sort="0" autoFilter="0" pivotTables="0"/>
  <mergeCells count="3">
    <mergeCell ref="A1:J1"/>
    <mergeCell ref="C29:F29"/>
    <mergeCell ref="G29:J29"/>
  </mergeCells>
  <phoneticPr fontId="7" type="noConversion"/>
  <printOptions horizontalCentered="1"/>
  <pageMargins left="0.25" right="0.25" top="0.5" bottom="0.75" header="0.5" footer="0.5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R1-Example</vt:lpstr>
      <vt:lpstr>FORM R2-Example</vt:lpstr>
      <vt:lpstr>'FORM R1-Example'!Print_Area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Supporting Budget Request - Form 1</dc:title>
  <dc:creator>Authorized Gateway Customer</dc:creator>
  <cp:lastModifiedBy>M Gilbert</cp:lastModifiedBy>
  <cp:lastPrinted>2018-01-23T17:07:48Z</cp:lastPrinted>
  <dcterms:created xsi:type="dcterms:W3CDTF">1998-01-21T18:25:41Z</dcterms:created>
  <dcterms:modified xsi:type="dcterms:W3CDTF">2021-02-09T23:39:49Z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