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X:\Groups\Budget Office\COMMON\Selfsupport\FY22\FY22 Revenue Schedules for website\"/>
    </mc:Choice>
  </mc:AlternateContent>
  <bookViews>
    <workbookView xWindow="0" yWindow="0" windowWidth="28740" windowHeight="12915" tabRatio="903"/>
  </bookViews>
  <sheets>
    <sheet name="FORM R1-Example" sheetId="39" r:id="rId1"/>
    <sheet name="FORM R2-Example" sheetId="38" r:id="rId2"/>
  </sheets>
  <definedNames>
    <definedName name="_Key1" localSheetId="0" hidden="1">#REF!</definedName>
    <definedName name="_Key1" hidden="1">#REF!</definedName>
    <definedName name="_Order1" hidden="1">255</definedName>
    <definedName name="_Order2" hidden="1">255</definedName>
    <definedName name="_Sort" localSheetId="0" hidden="1">#REF!</definedName>
    <definedName name="_Sort" hidden="1">#REF!</definedName>
    <definedName name="CHANGES" localSheetId="0">#REF!</definedName>
    <definedName name="CHANGES">#REF!</definedName>
    <definedName name="_xlnm.Print_Area" localSheetId="0">'FORM R1-Example'!$A$1:$H$38</definedName>
    <definedName name="_xlnm.Print_Area" localSheetId="1">'FORM R2-Example'!#REF!</definedName>
    <definedName name="Print_Area_MI" localSheetId="0">#REF!</definedName>
    <definedName name="Print_Area_MI">#REF!</definedName>
  </definedNames>
  <calcPr calcId="162913"/>
</workbook>
</file>

<file path=xl/calcChain.xml><?xml version="1.0" encoding="utf-8"?>
<calcChain xmlns="http://schemas.openxmlformats.org/spreadsheetml/2006/main">
  <c r="F16" i="39" l="1"/>
  <c r="D17" i="39" l="1"/>
  <c r="D37" i="39" l="1"/>
  <c r="G31" i="39"/>
  <c r="G37" i="39" s="1"/>
  <c r="F25" i="39"/>
  <c r="D23" i="39"/>
  <c r="F18" i="39"/>
  <c r="I15" i="39"/>
  <c r="F15" i="39"/>
  <c r="I16" i="39" s="1"/>
  <c r="F14" i="39"/>
  <c r="I14" i="39" s="1"/>
  <c r="F13" i="39"/>
  <c r="I13" i="39" s="1"/>
  <c r="F12" i="39"/>
  <c r="I12" i="39" s="1"/>
  <c r="E31" i="39"/>
  <c r="E37" i="39" s="1"/>
  <c r="F37" i="39" l="1"/>
  <c r="I37" i="39" s="1"/>
  <c r="F11" i="39"/>
  <c r="I11" i="39"/>
  <c r="D52" i="38" l="1"/>
  <c r="B44" i="38"/>
  <c r="D48" i="38" s="1"/>
  <c r="D54" i="38" s="1"/>
  <c r="D56" i="38" s="1"/>
  <c r="G17" i="39" s="1"/>
  <c r="C43" i="38"/>
  <c r="G23" i="39" l="1"/>
  <c r="C45" i="38"/>
  <c r="E17" i="39"/>
  <c r="E23" i="39" l="1"/>
  <c r="F17" i="39"/>
  <c r="F23" i="39" l="1"/>
  <c r="I23" i="39" s="1"/>
  <c r="I17" i="39"/>
</calcChain>
</file>

<file path=xl/sharedStrings.xml><?xml version="1.0" encoding="utf-8"?>
<sst xmlns="http://schemas.openxmlformats.org/spreadsheetml/2006/main" count="99" uniqueCount="93">
  <si>
    <t>$</t>
  </si>
  <si>
    <t>BUDGET</t>
  </si>
  <si>
    <t>YEAR-TO-DATE</t>
  </si>
  <si>
    <t>TOTAL</t>
  </si>
  <si>
    <t>% Change</t>
  </si>
  <si>
    <t>EXTERNAL REVENUE SOURCE</t>
  </si>
  <si>
    <t>PROJECTED</t>
  </si>
  <si>
    <t>Account Number:</t>
  </si>
  <si>
    <t>FORM  R1: REVENUE DETAIL</t>
  </si>
  <si>
    <t>SUPPORTING SCHEDULE REQUIRED: SHOW REVENUE AND RECHARGE CALCULATIONS - FORM R2</t>
  </si>
  <si>
    <t>FORM  R2: REVENUE CALCULATION SCHEDULE</t>
  </si>
  <si>
    <t>ACCOUNT TITLE:</t>
  </si>
  <si>
    <t>Foundation Account Balance</t>
  </si>
  <si>
    <t>Foundation Account Number</t>
  </si>
  <si>
    <t>Student Tuition and Fees</t>
  </si>
  <si>
    <t>Sales and Service</t>
  </si>
  <si>
    <t>Facilities &amp; Administration Revenue</t>
  </si>
  <si>
    <t>Investment/Endowment Income</t>
  </si>
  <si>
    <t>Other Revenue</t>
  </si>
  <si>
    <t>Proceeds from Bonds and Notes</t>
  </si>
  <si>
    <r>
      <t>Sales and Service Recharge</t>
    </r>
    <r>
      <rPr>
        <sz val="9"/>
        <color indexed="12"/>
        <rFont val="Arial"/>
        <family val="2"/>
      </rPr>
      <t xml:space="preserve"> (Negative Amount)</t>
    </r>
  </si>
  <si>
    <r>
      <t>Transfers In</t>
    </r>
    <r>
      <rPr>
        <sz val="9"/>
        <color indexed="12"/>
        <rFont val="Arial"/>
        <family val="2"/>
      </rPr>
      <t xml:space="preserve"> (Account Number Required)</t>
    </r>
  </si>
  <si>
    <t>Ledger</t>
  </si>
  <si>
    <t>Gifts (Restricted and Unrestricted)</t>
  </si>
  <si>
    <t>List Out VT-Out Worktag and provide Details on Transfer:</t>
  </si>
  <si>
    <r>
      <t xml:space="preserve">Per Workday Report </t>
    </r>
    <r>
      <rPr>
        <b/>
        <sz val="9"/>
        <color indexed="12"/>
        <rFont val="Arial"/>
        <family val="2"/>
      </rPr>
      <t>Period</t>
    </r>
    <r>
      <rPr>
        <sz val="9"/>
        <color indexed="12"/>
        <rFont val="Arial"/>
        <family val="2"/>
      </rPr>
      <t>:</t>
    </r>
  </si>
  <si>
    <t>Totals carryforward to Summary Form, Line R2.</t>
  </si>
  <si>
    <t>Totals carryforward to Summary Form, Line R3.</t>
  </si>
  <si>
    <t>Totals carryforward to Summary Form, Line E9.</t>
  </si>
  <si>
    <t>Notes:</t>
  </si>
  <si>
    <t>FD000  UNLV01  CC0000  PG00000</t>
  </si>
  <si>
    <r>
      <t xml:space="preserve">REVENUE PROJECTION EXAMPLE:  </t>
    </r>
    <r>
      <rPr>
        <b/>
        <sz val="12"/>
        <rFont val="Arial"/>
        <family val="2"/>
      </rPr>
      <t>GIFTS</t>
    </r>
  </si>
  <si>
    <t xml:space="preserve">Transfers from the UNLV Foundation are made twice a month and transfer requests are made by submitting a Monetary Transfer </t>
  </si>
  <si>
    <t>Form (MTF) to the UNLV Foundation.</t>
  </si>
  <si>
    <t xml:space="preserve">at least 30 calendar days prior to the transfer date for requests of $50,000.00 or more.  The form and other transfer information can be </t>
  </si>
  <si>
    <t>All self supporting accounts must maintain a positive cash balance.</t>
  </si>
  <si>
    <t>Make note of the MTF Request Deadlines to ensure that Gift Revenue posts to your account in time to cover planned expenditures.</t>
  </si>
  <si>
    <t>$50,000 or More</t>
  </si>
  <si>
    <t>&lt; $50,000</t>
  </si>
  <si>
    <t>Guidance on Budgeting Gift Revenue:</t>
  </si>
  <si>
    <t>Gift account activity can be difficult to budget as donations can be unpredictable and expenditure patterns can fluctuate significantly.</t>
  </si>
  <si>
    <r>
      <t xml:space="preserve">It is preferable to make an </t>
    </r>
    <r>
      <rPr>
        <b/>
        <sz val="10"/>
        <rFont val="Arial"/>
        <family val="2"/>
      </rPr>
      <t>allowance for contingencies and budget some reserves as this may avoid the need for a Budget Revision during the year</t>
    </r>
    <r>
      <rPr>
        <sz val="10"/>
        <rFont val="Arial"/>
        <family val="2"/>
      </rPr>
      <t>.</t>
    </r>
  </si>
  <si>
    <t>You can budget up to the amount of the Gift Revenue Balance On Hand at the UNLV Foundation</t>
  </si>
  <si>
    <t>If there is a history of ongoing donations, from scheduled fund raising events, those projections can be included in the budget, with supporting detail.</t>
  </si>
  <si>
    <t>If there is a Memorandum of Understanding (MOU) with pledged donations, those amounts can be included in the budget.</t>
  </si>
  <si>
    <t>Example:</t>
  </si>
  <si>
    <t>Enter Totals on Revenue Detail Form R1:</t>
  </si>
  <si>
    <t>MOU from AKA Foundation $50,000/Yr x 5 years.  Year 2:</t>
  </si>
  <si>
    <t>* Annual fund raiser, multiple donors $50 - $250 each.  Average raised over the last 3 years has been $35,000</t>
  </si>
  <si>
    <t>4600 Gifts (Restricted and Unrestricted)</t>
  </si>
  <si>
    <t>002-603771-60</t>
  </si>
  <si>
    <t>002-603782-60</t>
  </si>
  <si>
    <t>FY21:</t>
  </si>
  <si>
    <t>CELL D17</t>
  </si>
  <si>
    <t>CELL E17</t>
  </si>
  <si>
    <t>CELL G17</t>
  </si>
  <si>
    <t xml:space="preserve">      0</t>
  </si>
  <si>
    <t/>
  </si>
  <si>
    <t>FY21</t>
  </si>
  <si>
    <t>Submit your MTF to request funds to cover total activity before the deadlines.</t>
  </si>
  <si>
    <r>
      <rPr>
        <b/>
        <u/>
        <sz val="10"/>
        <color rgb="FFFF0000"/>
        <rFont val="Arial"/>
        <family val="2"/>
      </rPr>
      <t>Last Date</t>
    </r>
    <r>
      <rPr>
        <sz val="10"/>
        <color rgb="FFFF0000"/>
        <rFont val="Arial"/>
        <family val="2"/>
      </rPr>
      <t xml:space="preserve"> </t>
    </r>
    <r>
      <rPr>
        <sz val="10"/>
        <rFont val="Arial"/>
        <family val="2"/>
      </rPr>
      <t>to request a Gift Revenue Transfer that will post in the current fiscal year.</t>
    </r>
  </si>
  <si>
    <t>Gift Activity</t>
  </si>
  <si>
    <t>The last transfer date should be used for final adjustments.  If possible, transfer excess funds to allow for contingencies.</t>
  </si>
  <si>
    <t>FY22</t>
  </si>
  <si>
    <t>FY22 SELF-SUPPORTING BUDGET REQUEST</t>
  </si>
  <si>
    <t>FY21 YEAR-TO-DATE TOTAL VT-F&amp;A REVENUE:</t>
  </si>
  <si>
    <t>FY21 YEAR-TO-DATE TOTAL VT-OTHER REVENUE:</t>
  </si>
  <si>
    <t>FY21 BALANCE</t>
  </si>
  <si>
    <t>FY21 REVENUE</t>
  </si>
  <si>
    <t>FY22 BUDGET</t>
  </si>
  <si>
    <t>FY22:</t>
  </si>
  <si>
    <t>Total FY22 Projected New Donations</t>
  </si>
  <si>
    <t>FY22 Budget  (FY22 activity of $125,000 plus 10% contingency)</t>
  </si>
  <si>
    <t>Total Projected Available FY22</t>
  </si>
  <si>
    <t>Total Projected Revenue FY21</t>
  </si>
  <si>
    <t>Ending Balance at Foundation 06/30/21</t>
  </si>
  <si>
    <t>Transfers to be made for the remainder of FY21</t>
  </si>
  <si>
    <t>Gift Balance on Hand at UNLV Foundation 02/28/21</t>
  </si>
  <si>
    <t>Beginning Balance at Foundation 7/1/21</t>
  </si>
  <si>
    <t>https://engage.unlv.edu/s/1884/images/gid2/editor_documents/forms_and_resources/transfer-dates-w-guidelines-fy-2020-2021.xls</t>
  </si>
  <si>
    <t>Fund Raising Event September 2021*</t>
  </si>
  <si>
    <t>Anaplan</t>
  </si>
  <si>
    <t xml:space="preserve">The UNLV Foundation must receive the MTFs at least 10 working days prior to the transfer date for requests less than $50,000.00 and </t>
  </si>
  <si>
    <t>found on the UNLV Foundation's website:  </t>
  </si>
  <si>
    <t>http://www.unlv.edu/foundation</t>
  </si>
  <si>
    <t>The UNLV Foundation handles all donations and Gift Revenues that post to UNLV accounts by transfer from the Foundation.</t>
  </si>
  <si>
    <r>
      <t>For additional questions on MTFs</t>
    </r>
    <r>
      <rPr>
        <sz val="10"/>
        <color rgb="FF000000"/>
        <rFont val="Arial"/>
        <family val="2"/>
      </rPr>
      <t>, contact Louise Baloun, UNLV Foundation, x 5-2835.</t>
    </r>
  </si>
  <si>
    <t>Accounts should be funded in advance of expenditures so plan accordingly and do not wait for the last transfer date to request funds.</t>
  </si>
  <si>
    <r>
      <t xml:space="preserve">The last scheduled Gift Revenue Transfer Date for FY21 will post </t>
    </r>
    <r>
      <rPr>
        <b/>
        <u/>
        <sz val="10"/>
        <rFont val="Arial"/>
        <family val="2"/>
      </rPr>
      <t>06/25/21</t>
    </r>
  </si>
  <si>
    <t>MTFs Drawn from Foundation through 2/28/21</t>
  </si>
  <si>
    <t>Revenue dashboard - Section (4) under FY22 Budget.</t>
  </si>
  <si>
    <t>Revenue dashboard - Section (4) under FY21 Projected Revenue</t>
  </si>
  <si>
    <t>Revenue dashboard - Section (4) under FY21 YTD Actuals (review only, no input)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</si>
</sst>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General_)"/>
    <numFmt numFmtId="166" formatCode="&quot;$&quot;#,##0\ ;\(&quot;$&quot;#,##0\)"/>
    <numFmt numFmtId="167" formatCode="mm/dd/yy;@"/>
  </numFmts>
  <fonts count="25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10"/>
      <name val="Helv"/>
    </font>
    <font>
      <u val="singleAccounting"/>
      <sz val="10"/>
      <name val="Arial"/>
      <family val="2"/>
    </font>
    <font>
      <sz val="9"/>
      <color indexed="12"/>
      <name val="Arial"/>
      <family val="2"/>
    </font>
    <font>
      <u val="singleAccounting"/>
      <sz val="9"/>
      <name val="Arial"/>
      <family val="2"/>
    </font>
    <font>
      <sz val="12"/>
      <name val="Arial"/>
      <family val="2"/>
    </font>
    <font>
      <b/>
      <sz val="9"/>
      <color indexed="12"/>
      <name val="Arial"/>
      <family val="2"/>
    </font>
    <font>
      <sz val="10"/>
      <color rgb="FF0000FF"/>
      <name val="Arial"/>
      <family val="2"/>
    </font>
    <font>
      <sz val="10"/>
      <color rgb="FF000000"/>
      <name val="Times New Roman"/>
      <family val="1"/>
    </font>
    <font>
      <sz val="10"/>
      <color rgb="FF000000"/>
      <name val="Times New Roman"/>
      <family val="1"/>
    </font>
    <font>
      <b/>
      <sz val="10"/>
      <color indexed="9"/>
      <name val="Arial"/>
      <family val="2"/>
    </font>
    <font>
      <sz val="10"/>
      <color rgb="FF000000"/>
      <name val="Arial"/>
      <family val="2"/>
    </font>
    <font>
      <b/>
      <u/>
      <sz val="10"/>
      <color rgb="FFFF0000"/>
      <name val="Arial"/>
      <family val="2"/>
    </font>
    <font>
      <sz val="10"/>
      <color rgb="FFFF0000"/>
      <name val="Arial"/>
      <family val="2"/>
    </font>
    <font>
      <b/>
      <u/>
      <sz val="10"/>
      <name val="Arial"/>
      <family val="2"/>
    </font>
    <font>
      <u/>
      <sz val="10"/>
      <color theme="10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indexed="47"/>
      </patternFill>
    </fill>
    <fill>
      <patternFill patternType="solid">
        <fgColor rgb="FFE3E3E3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6CAF0"/>
        <bgColor indexed="64"/>
      </patternFill>
    </fill>
  </fills>
  <borders count="16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</borders>
  <cellStyleXfs count="21">
    <xf numFmtId="0" fontId="0" fillId="0" borderId="0"/>
    <xf numFmtId="43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2" fontId="4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4" fillId="0" borderId="1" applyNumberFormat="0" applyFont="0" applyFill="0" applyAlignment="0" applyProtection="0"/>
    <xf numFmtId="0" fontId="4" fillId="0" borderId="0"/>
    <xf numFmtId="0" fontId="2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" fillId="0" borderId="0"/>
    <xf numFmtId="0" fontId="1" fillId="0" borderId="0"/>
    <xf numFmtId="0" fontId="17" fillId="0" borderId="0"/>
    <xf numFmtId="165" fontId="10" fillId="0" borderId="0"/>
    <xf numFmtId="43" fontId="4" fillId="0" borderId="0" applyFont="0" applyFill="0" applyBorder="0" applyAlignment="0" applyProtection="0"/>
    <xf numFmtId="0" fontId="18" fillId="0" borderId="0"/>
    <xf numFmtId="0" fontId="24" fillId="0" borderId="0" applyNumberFormat="0" applyFill="0" applyBorder="0" applyAlignment="0" applyProtection="0"/>
  </cellStyleXfs>
  <cellXfs count="126">
    <xf numFmtId="0" fontId="0" fillId="0" borderId="0" xfId="0"/>
    <xf numFmtId="164" fontId="13" fillId="0" borderId="0" xfId="1" applyNumberFormat="1" applyFont="1" applyFill="1" applyBorder="1"/>
    <xf numFmtId="164" fontId="3" fillId="0" borderId="5" xfId="1" applyNumberFormat="1" applyFont="1" applyFill="1" applyBorder="1"/>
    <xf numFmtId="164" fontId="3" fillId="0" borderId="5" xfId="1" applyNumberFormat="1" applyFont="1" applyFill="1" applyBorder="1" applyAlignment="1">
      <alignment horizontal="right"/>
    </xf>
    <xf numFmtId="0" fontId="6" fillId="0" borderId="0" xfId="0" applyFont="1" applyAlignment="1">
      <alignment horizontal="left" indent="1"/>
    </xf>
    <xf numFmtId="0" fontId="6" fillId="0" borderId="0" xfId="0" applyFont="1" applyAlignment="1"/>
    <xf numFmtId="0" fontId="6" fillId="0" borderId="0" xfId="0" applyFont="1" applyAlignment="1">
      <alignment horizontal="center"/>
    </xf>
    <xf numFmtId="164" fontId="5" fillId="3" borderId="2" xfId="1" applyNumberFormat="1" applyFont="1" applyFill="1" applyBorder="1" applyAlignment="1">
      <alignment horizontal="center"/>
    </xf>
    <xf numFmtId="164" fontId="5" fillId="0" borderId="0" xfId="1" applyNumberFormat="1" applyFont="1" applyFill="1" applyBorder="1" applyAlignment="1">
      <alignment horizontal="center"/>
    </xf>
    <xf numFmtId="41" fontId="0" fillId="0" borderId="0" xfId="0" applyNumberFormat="1"/>
    <xf numFmtId="0" fontId="4" fillId="0" borderId="0" xfId="0" applyFont="1" applyAlignment="1">
      <alignment horizontal="left" indent="1"/>
    </xf>
    <xf numFmtId="0" fontId="5" fillId="0" borderId="0" xfId="0" applyFont="1" applyProtection="1">
      <protection locked="0"/>
    </xf>
    <xf numFmtId="164" fontId="5" fillId="9" borderId="2" xfId="1" applyNumberFormat="1" applyFont="1" applyFill="1" applyBorder="1" applyAlignment="1">
      <alignment horizontal="center"/>
    </xf>
    <xf numFmtId="0" fontId="5" fillId="0" borderId="0" xfId="0" applyFont="1" applyAlignment="1">
      <alignment horizontal="right" vertical="center" indent="1"/>
    </xf>
    <xf numFmtId="41" fontId="4" fillId="0" borderId="0" xfId="0" applyNumberFormat="1" applyFont="1" applyBorder="1" applyAlignment="1" applyProtection="1">
      <alignment horizontal="left" indent="1"/>
      <protection locked="0"/>
    </xf>
    <xf numFmtId="0" fontId="0" fillId="0" borderId="0" xfId="0" applyProtection="1">
      <protection locked="0"/>
    </xf>
    <xf numFmtId="41" fontId="0" fillId="0" borderId="0" xfId="0" applyNumberFormat="1" applyProtection="1">
      <protection locked="0"/>
    </xf>
    <xf numFmtId="0" fontId="5" fillId="0" borderId="3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right" vertical="center" indent="1"/>
    </xf>
    <xf numFmtId="0" fontId="6" fillId="4" borderId="0" xfId="0" applyFont="1" applyFill="1" applyAlignment="1">
      <alignment horizontal="left" indent="1"/>
    </xf>
    <xf numFmtId="0" fontId="4" fillId="0" borderId="0" xfId="10" applyFont="1" applyBorder="1"/>
    <xf numFmtId="164" fontId="11" fillId="0" borderId="5" xfId="1" applyNumberFormat="1" applyFont="1" applyFill="1" applyBorder="1"/>
    <xf numFmtId="0" fontId="3" fillId="0" borderId="0" xfId="10" applyFont="1" applyBorder="1"/>
    <xf numFmtId="0" fontId="4" fillId="0" borderId="0" xfId="10" applyBorder="1"/>
    <xf numFmtId="0" fontId="3" fillId="0" borderId="0" xfId="0" applyFont="1" applyBorder="1" applyAlignment="1">
      <alignment horizontal="center"/>
    </xf>
    <xf numFmtId="41" fontId="0" fillId="0" borderId="0" xfId="0" applyNumberFormat="1" applyBorder="1"/>
    <xf numFmtId="0" fontId="4" fillId="0" borderId="0" xfId="10"/>
    <xf numFmtId="0" fontId="4" fillId="0" borderId="7" xfId="10" applyBorder="1"/>
    <xf numFmtId="0" fontId="4" fillId="9" borderId="8" xfId="14" applyFont="1" applyFill="1" applyBorder="1" applyAlignment="1">
      <alignment horizontal="center"/>
    </xf>
    <xf numFmtId="0" fontId="3" fillId="0" borderId="0" xfId="10" applyFont="1" applyAlignment="1">
      <alignment horizontal="left" indent="2"/>
    </xf>
    <xf numFmtId="0" fontId="4" fillId="0" borderId="0" xfId="0" applyFont="1"/>
    <xf numFmtId="0" fontId="4" fillId="0" borderId="0" xfId="10" applyFont="1" applyBorder="1" applyAlignment="1">
      <alignment horizontal="left" indent="1"/>
    </xf>
    <xf numFmtId="0" fontId="4" fillId="0" borderId="0" xfId="10" applyBorder="1" applyAlignment="1">
      <alignment horizontal="left" indent="1"/>
    </xf>
    <xf numFmtId="41" fontId="3" fillId="0" borderId="0" xfId="0" applyNumberFormat="1" applyFont="1" applyBorder="1"/>
    <xf numFmtId="0" fontId="0" fillId="0" borderId="0" xfId="0" applyBorder="1"/>
    <xf numFmtId="0" fontId="0" fillId="0" borderId="0" xfId="0" applyAlignment="1">
      <alignment horizontal="left" indent="1"/>
    </xf>
    <xf numFmtId="0" fontId="3" fillId="0" borderId="0" xfId="10" applyFont="1" applyAlignment="1">
      <alignment horizontal="center"/>
    </xf>
    <xf numFmtId="167" fontId="21" fillId="0" borderId="0" xfId="10" applyNumberFormat="1" applyFont="1" applyAlignment="1">
      <alignment horizontal="center"/>
    </xf>
    <xf numFmtId="167" fontId="4" fillId="0" borderId="0" xfId="10" applyNumberFormat="1" applyAlignment="1">
      <alignment horizontal="center"/>
    </xf>
    <xf numFmtId="0" fontId="4" fillId="0" borderId="7" xfId="0" applyFont="1" applyBorder="1"/>
    <xf numFmtId="41" fontId="0" fillId="0" borderId="7" xfId="0" applyNumberFormat="1" applyBorder="1"/>
    <xf numFmtId="0" fontId="4" fillId="0" borderId="0" xfId="10" applyAlignment="1">
      <alignment horizontal="left" indent="1"/>
    </xf>
    <xf numFmtId="0" fontId="3" fillId="0" borderId="0" xfId="10" applyFont="1" applyAlignment="1">
      <alignment horizontal="left" indent="1"/>
    </xf>
    <xf numFmtId="0" fontId="3" fillId="0" borderId="7" xfId="10" applyFont="1" applyBorder="1"/>
    <xf numFmtId="41" fontId="4" fillId="0" borderId="7" xfId="10" applyNumberFormat="1" applyBorder="1"/>
    <xf numFmtId="41" fontId="4" fillId="0" borderId="0" xfId="10" applyNumberFormat="1"/>
    <xf numFmtId="0" fontId="19" fillId="10" borderId="15" xfId="0" applyFont="1" applyFill="1" applyBorder="1" applyAlignment="1">
      <alignment horizontal="center"/>
    </xf>
    <xf numFmtId="0" fontId="3" fillId="0" borderId="0" xfId="10" applyFont="1" applyAlignment="1">
      <alignment horizontal="left" wrapText="1" indent="2"/>
    </xf>
    <xf numFmtId="0" fontId="4" fillId="0" borderId="0" xfId="10" applyAlignment="1">
      <alignment horizontal="left" indent="3"/>
    </xf>
    <xf numFmtId="42" fontId="3" fillId="0" borderId="8" xfId="0" applyNumberFormat="1" applyFont="1" applyFill="1" applyBorder="1"/>
    <xf numFmtId="41" fontId="3" fillId="0" borderId="0" xfId="10" applyNumberFormat="1" applyFont="1"/>
    <xf numFmtId="41" fontId="4" fillId="0" borderId="0" xfId="10" applyNumberFormat="1" applyAlignment="1">
      <alignment wrapText="1"/>
    </xf>
    <xf numFmtId="0" fontId="4" fillId="0" borderId="0" xfId="10" applyFont="1" applyAlignment="1">
      <alignment horizontal="left" indent="3"/>
    </xf>
    <xf numFmtId="41" fontId="4" fillId="0" borderId="0" xfId="10" applyNumberFormat="1" applyAlignment="1">
      <alignment horizontal="center"/>
    </xf>
    <xf numFmtId="41" fontId="4" fillId="0" borderId="0" xfId="10" applyNumberFormat="1" applyFont="1"/>
    <xf numFmtId="41" fontId="4" fillId="0" borderId="7" xfId="10" applyNumberFormat="1" applyFont="1" applyBorder="1"/>
    <xf numFmtId="0" fontId="3" fillId="0" borderId="0" xfId="10" applyFont="1" applyAlignment="1">
      <alignment horizontal="left" indent="3"/>
    </xf>
    <xf numFmtId="41" fontId="3" fillId="0" borderId="0" xfId="10" applyNumberFormat="1" applyFont="1" applyAlignment="1">
      <alignment horizontal="center"/>
    </xf>
    <xf numFmtId="0" fontId="4" fillId="0" borderId="0" xfId="0" applyFont="1" applyAlignment="1">
      <alignment horizontal="left" indent="3"/>
    </xf>
    <xf numFmtId="0" fontId="3" fillId="0" borderId="0" xfId="0" applyFont="1" applyAlignment="1">
      <alignment horizontal="left" indent="3"/>
    </xf>
    <xf numFmtId="0" fontId="5" fillId="0" borderId="0" xfId="0" applyFont="1" applyFill="1" applyProtection="1">
      <protection locked="0"/>
    </xf>
    <xf numFmtId="0" fontId="5" fillId="0" borderId="0" xfId="0" applyFont="1" applyFill="1"/>
    <xf numFmtId="0" fontId="5" fillId="0" borderId="0" xfId="0" applyFont="1"/>
    <xf numFmtId="164" fontId="6" fillId="0" borderId="0" xfId="1" applyNumberFormat="1" applyFont="1" applyFill="1" applyBorder="1"/>
    <xf numFmtId="164" fontId="6" fillId="0" borderId="0" xfId="1" applyNumberFormat="1" applyFont="1" applyFill="1" applyBorder="1" applyAlignment="1">
      <alignment horizontal="right"/>
    </xf>
    <xf numFmtId="0" fontId="5" fillId="0" borderId="0" xfId="0" applyFont="1" applyAlignment="1">
      <alignment horizontal="right"/>
    </xf>
    <xf numFmtId="0" fontId="6" fillId="0" borderId="0" xfId="0" applyFont="1" applyBorder="1"/>
    <xf numFmtId="164" fontId="5" fillId="3" borderId="4" xfId="1" applyNumberFormat="1" applyFont="1" applyFill="1" applyBorder="1" applyAlignment="1">
      <alignment horizontal="center"/>
    </xf>
    <xf numFmtId="164" fontId="5" fillId="3" borderId="4" xfId="1" applyNumberFormat="1" applyFont="1" applyFill="1" applyBorder="1" applyAlignment="1">
      <alignment horizontal="center" wrapText="1"/>
    </xf>
    <xf numFmtId="0" fontId="5" fillId="0" borderId="0" xfId="0" applyFont="1" applyAlignment="1">
      <alignment horizontal="left" indent="1"/>
    </xf>
    <xf numFmtId="167" fontId="15" fillId="7" borderId="8" xfId="0" applyNumberFormat="1" applyFont="1" applyFill="1" applyBorder="1" applyAlignment="1" applyProtection="1">
      <alignment horizontal="center" vertical="center"/>
      <protection locked="0"/>
    </xf>
    <xf numFmtId="0" fontId="5" fillId="2" borderId="6" xfId="0" applyFont="1" applyFill="1" applyBorder="1" applyAlignment="1">
      <alignment horizontal="left" indent="1"/>
    </xf>
    <xf numFmtId="0" fontId="5" fillId="2" borderId="10" xfId="0" applyFont="1" applyFill="1" applyBorder="1" applyAlignment="1">
      <alignment horizontal="left" indent="1"/>
    </xf>
    <xf numFmtId="41" fontId="5" fillId="6" borderId="8" xfId="0" applyNumberFormat="1" applyFont="1" applyFill="1" applyBorder="1" applyProtection="1">
      <protection locked="0"/>
    </xf>
    <xf numFmtId="41" fontId="5" fillId="2" borderId="8" xfId="0" applyNumberFormat="1" applyFont="1" applyFill="1" applyBorder="1"/>
    <xf numFmtId="9" fontId="5" fillId="0" borderId="0" xfId="8" applyFont="1"/>
    <xf numFmtId="41" fontId="5" fillId="2" borderId="4" xfId="0" applyNumberFormat="1" applyFont="1" applyFill="1" applyBorder="1"/>
    <xf numFmtId="41" fontId="5" fillId="6" borderId="8" xfId="10" applyNumberFormat="1" applyFont="1" applyFill="1" applyBorder="1" applyProtection="1">
      <protection locked="0"/>
    </xf>
    <xf numFmtId="41" fontId="5" fillId="2" borderId="4" xfId="10" applyNumberFormat="1" applyFont="1" applyFill="1" applyBorder="1"/>
    <xf numFmtId="41" fontId="5" fillId="2" borderId="8" xfId="10" applyNumberFormat="1" applyFont="1" applyFill="1" applyBorder="1"/>
    <xf numFmtId="0" fontId="5" fillId="9" borderId="10" xfId="0" applyFont="1" applyFill="1" applyBorder="1" applyAlignment="1" applyProtection="1">
      <alignment horizontal="left" vertical="center" indent="1"/>
    </xf>
    <xf numFmtId="0" fontId="5" fillId="9" borderId="8" xfId="0" applyFont="1" applyFill="1" applyBorder="1" applyAlignment="1" applyProtection="1">
      <alignment vertical="center"/>
    </xf>
    <xf numFmtId="0" fontId="16" fillId="8" borderId="8" xfId="0" applyFont="1" applyFill="1" applyBorder="1" applyAlignment="1" applyProtection="1">
      <alignment horizontal="center" vertical="center"/>
      <protection locked="0"/>
    </xf>
    <xf numFmtId="42" fontId="16" fillId="8" borderId="8" xfId="0" applyNumberFormat="1" applyFont="1" applyFill="1" applyBorder="1" applyAlignment="1" applyProtection="1">
      <alignment horizontal="left" vertical="center" indent="1"/>
      <protection locked="0"/>
    </xf>
    <xf numFmtId="9" fontId="5" fillId="0" borderId="0" xfId="8" applyFont="1" applyProtection="1"/>
    <xf numFmtId="41" fontId="5" fillId="0" borderId="0" xfId="0" applyNumberFormat="1" applyFont="1" applyBorder="1"/>
    <xf numFmtId="41" fontId="5" fillId="0" borderId="0" xfId="0" applyNumberFormat="1" applyFont="1" applyBorder="1" applyProtection="1">
      <protection locked="0"/>
    </xf>
    <xf numFmtId="0" fontId="12" fillId="0" borderId="0" xfId="0" applyFont="1"/>
    <xf numFmtId="41" fontId="5" fillId="9" borderId="8" xfId="0" applyNumberFormat="1" applyFont="1" applyFill="1" applyBorder="1"/>
    <xf numFmtId="0" fontId="5" fillId="9" borderId="8" xfId="0" applyNumberFormat="1" applyFont="1" applyFill="1" applyBorder="1" applyAlignment="1">
      <alignment horizontal="center"/>
    </xf>
    <xf numFmtId="0" fontId="5" fillId="2" borderId="9" xfId="0" applyFont="1" applyFill="1" applyBorder="1" applyAlignment="1">
      <alignment horizontal="left" vertical="center" indent="1"/>
    </xf>
    <xf numFmtId="0" fontId="5" fillId="2" borderId="6" xfId="0" applyFont="1" applyFill="1" applyBorder="1" applyAlignment="1">
      <alignment horizontal="left" vertical="center" indent="1"/>
    </xf>
    <xf numFmtId="0" fontId="5" fillId="2" borderId="10" xfId="0" applyFont="1" applyFill="1" applyBorder="1" applyAlignment="1">
      <alignment horizontal="left" vertical="center" indent="1"/>
    </xf>
    <xf numFmtId="41" fontId="4" fillId="0" borderId="0" xfId="0" applyNumberFormat="1" applyFont="1" applyBorder="1" applyAlignment="1" applyProtection="1">
      <protection locked="0"/>
    </xf>
    <xf numFmtId="0" fontId="4" fillId="0" borderId="0" xfId="0" applyNumberFormat="1" applyFont="1" applyBorder="1" applyAlignment="1" applyProtection="1">
      <alignment horizontal="left"/>
      <protection locked="0"/>
    </xf>
    <xf numFmtId="0" fontId="24" fillId="0" borderId="0" xfId="20"/>
    <xf numFmtId="41" fontId="0" fillId="0" borderId="0" xfId="0" applyNumberFormat="1" applyProtection="1"/>
    <xf numFmtId="41" fontId="5" fillId="8" borderId="9" xfId="0" applyNumberFormat="1" applyFont="1" applyFill="1" applyBorder="1" applyAlignment="1" applyProtection="1">
      <alignment horizontal="left" indent="1"/>
      <protection locked="0"/>
    </xf>
    <xf numFmtId="41" fontId="5" fillId="8" borderId="10" xfId="0" applyNumberFormat="1" applyFont="1" applyFill="1" applyBorder="1" applyAlignment="1" applyProtection="1">
      <alignment horizontal="left" indent="1"/>
      <protection locked="0"/>
    </xf>
    <xf numFmtId="0" fontId="5" fillId="2" borderId="9" xfId="0" applyFont="1" applyFill="1" applyBorder="1" applyAlignment="1">
      <alignment horizontal="center"/>
    </xf>
    <xf numFmtId="0" fontId="5" fillId="2" borderId="10" xfId="0" applyFont="1" applyFill="1" applyBorder="1" applyAlignment="1">
      <alignment horizontal="center"/>
    </xf>
    <xf numFmtId="0" fontId="12" fillId="0" borderId="0" xfId="0" applyFont="1" applyAlignment="1">
      <alignment horizontal="left"/>
    </xf>
    <xf numFmtId="0" fontId="5" fillId="5" borderId="6" xfId="0" applyFont="1" applyFill="1" applyBorder="1" applyAlignment="1">
      <alignment horizontal="left" indent="1"/>
    </xf>
    <xf numFmtId="0" fontId="5" fillId="5" borderId="10" xfId="0" applyFont="1" applyFill="1" applyBorder="1" applyAlignment="1">
      <alignment horizontal="left" indent="1"/>
    </xf>
    <xf numFmtId="0" fontId="5" fillId="2" borderId="9" xfId="0" applyFont="1" applyFill="1" applyBorder="1" applyAlignment="1">
      <alignment horizontal="left" indent="1"/>
    </xf>
    <xf numFmtId="0" fontId="5" fillId="2" borderId="10" xfId="0" applyFont="1" applyFill="1" applyBorder="1" applyAlignment="1">
      <alignment horizontal="left" indent="1"/>
    </xf>
    <xf numFmtId="41" fontId="6" fillId="9" borderId="9" xfId="0" applyNumberFormat="1" applyFont="1" applyFill="1" applyBorder="1" applyAlignment="1" applyProtection="1">
      <alignment horizontal="left"/>
    </xf>
    <xf numFmtId="41" fontId="6" fillId="9" borderId="10" xfId="0" applyNumberFormat="1" applyFont="1" applyFill="1" applyBorder="1" applyAlignment="1" applyProtection="1">
      <alignment horizontal="left"/>
    </xf>
    <xf numFmtId="41" fontId="4" fillId="12" borderId="8" xfId="0" applyNumberFormat="1" applyFont="1" applyFill="1" applyBorder="1" applyAlignment="1" applyProtection="1">
      <alignment horizontal="center" vertical="center"/>
    </xf>
    <xf numFmtId="0" fontId="14" fillId="5" borderId="11" xfId="10" applyFont="1" applyFill="1" applyBorder="1" applyAlignment="1">
      <alignment horizontal="center"/>
    </xf>
    <xf numFmtId="0" fontId="14" fillId="5" borderId="12" xfId="10" applyFont="1" applyFill="1" applyBorder="1" applyAlignment="1">
      <alignment horizontal="center"/>
    </xf>
    <xf numFmtId="0" fontId="14" fillId="5" borderId="13" xfId="1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3" fillId="11" borderId="7" xfId="0" applyFont="1" applyFill="1" applyBorder="1" applyAlignment="1">
      <alignment horizontal="center"/>
    </xf>
    <xf numFmtId="0" fontId="24" fillId="0" borderId="0" xfId="20" applyBorder="1" applyAlignment="1" applyProtection="1">
      <alignment horizontal="left"/>
      <protection locked="0"/>
    </xf>
    <xf numFmtId="0" fontId="0" fillId="0" borderId="0" xfId="0" applyAlignment="1" applyProtection="1">
      <protection locked="0"/>
    </xf>
    <xf numFmtId="0" fontId="0" fillId="0" borderId="0" xfId="0" applyAlignment="1"/>
    <xf numFmtId="0" fontId="4" fillId="9" borderId="2" xfId="10" applyFont="1" applyFill="1" applyBorder="1" applyAlignment="1">
      <alignment horizontal="center" wrapText="1"/>
    </xf>
    <xf numFmtId="0" fontId="4" fillId="9" borderId="14" xfId="10" applyFont="1" applyFill="1" applyBorder="1" applyAlignment="1">
      <alignment horizontal="center" wrapText="1"/>
    </xf>
    <xf numFmtId="0" fontId="4" fillId="9" borderId="4" xfId="10" applyFont="1" applyFill="1" applyBorder="1" applyAlignment="1">
      <alignment horizontal="center" wrapText="1"/>
    </xf>
    <xf numFmtId="42" fontId="3" fillId="12" borderId="8" xfId="0" applyNumberFormat="1" applyFont="1" applyFill="1" applyBorder="1"/>
    <xf numFmtId="0" fontId="4" fillId="12" borderId="8" xfId="0" applyNumberFormat="1" applyFont="1" applyFill="1" applyBorder="1" applyAlignment="1" applyProtection="1">
      <alignment horizontal="left"/>
    </xf>
    <xf numFmtId="0" fontId="4" fillId="12" borderId="8" xfId="0" applyNumberFormat="1" applyFont="1" applyFill="1" applyBorder="1" applyAlignment="1" applyProtection="1">
      <alignment horizontal="left" wrapText="1"/>
      <protection locked="0"/>
    </xf>
  </cellXfs>
  <cellStyles count="21">
    <cellStyle name="Comma" xfId="1" builtinId="3"/>
    <cellStyle name="Comma 2" xfId="18"/>
    <cellStyle name="Comma0" xfId="2"/>
    <cellStyle name="Currency 2" xfId="12"/>
    <cellStyle name="Currency 3" xfId="13"/>
    <cellStyle name="Currency0" xfId="3"/>
    <cellStyle name="Date" xfId="4"/>
    <cellStyle name="Fixed" xfId="5"/>
    <cellStyle name="Heading 1" xfId="6" builtinId="16" customBuiltin="1"/>
    <cellStyle name="Heading 2" xfId="7" builtinId="17" customBuiltin="1"/>
    <cellStyle name="Hyperlink" xfId="20" builtinId="8"/>
    <cellStyle name="Normal" xfId="0" builtinId="0"/>
    <cellStyle name="Normal 2" xfId="10"/>
    <cellStyle name="Normal 23" xfId="11"/>
    <cellStyle name="Normal 3" xfId="14"/>
    <cellStyle name="Normal 3 2" xfId="15"/>
    <cellStyle name="Normal 4" xfId="16"/>
    <cellStyle name="Normal 5" xfId="17"/>
    <cellStyle name="Normal 6" xfId="19"/>
    <cellStyle name="Percent" xfId="8" builtinId="5"/>
    <cellStyle name="Total" xfId="9" builtinId="25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A6CAF0"/>
      <color rgb="FFCCFFCC"/>
      <color rgb="FFFFFF99"/>
      <color rgb="FF0000FF"/>
      <color rgb="FFFFCCCC"/>
      <color rgb="FFE7F2AE"/>
      <color rgb="FFFFFFCC"/>
      <color rgb="FFE3E3E3"/>
      <color rgb="FF99CCFF"/>
      <color rgb="FFF3EB8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unlv.edu/foundation" TargetMode="External"/><Relationship Id="rId1" Type="http://schemas.openxmlformats.org/officeDocument/2006/relationships/hyperlink" Target="https://engage.unlv.edu/s/1884/images/gid2/editor_documents/forms_and_resources/transfer-dates-w-guidelines-fy-2020-2021.xl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CC"/>
    <pageSetUpPr fitToPage="1"/>
  </sheetPr>
  <dimension ref="A1:L49"/>
  <sheetViews>
    <sheetView tabSelected="1" zoomScale="102" zoomScaleNormal="102" workbookViewId="0">
      <pane ySplit="9" topLeftCell="A10" activePane="bottomLeft" state="frozen"/>
      <selection pane="bottomLeft" activeCell="A10" sqref="A10"/>
    </sheetView>
  </sheetViews>
  <sheetFormatPr defaultColWidth="9.140625" defaultRowHeight="12" x14ac:dyDescent="0.2"/>
  <cols>
    <col min="1" max="1" width="8" style="64" customWidth="1"/>
    <col min="2" max="2" width="24.85546875" style="64" customWidth="1"/>
    <col min="3" max="3" width="22.85546875" style="64" customWidth="1"/>
    <col min="4" max="7" width="16.42578125" style="64" customWidth="1"/>
    <col min="8" max="8" width="1.7109375" style="11" customWidth="1"/>
    <col min="9" max="9" width="11.5703125" style="64" hidden="1" customWidth="1"/>
    <col min="10" max="16384" width="9.140625" style="64"/>
  </cols>
  <sheetData>
    <row r="1" spans="1:12" ht="15.75" thickBot="1" x14ac:dyDescent="0.4">
      <c r="A1" s="2" t="s">
        <v>64</v>
      </c>
      <c r="B1" s="23"/>
      <c r="C1" s="23"/>
      <c r="D1" s="23"/>
      <c r="E1" s="23"/>
      <c r="F1" s="23"/>
      <c r="G1" s="3" t="s">
        <v>8</v>
      </c>
      <c r="H1" s="62"/>
      <c r="I1" s="63"/>
      <c r="J1" s="63"/>
      <c r="L1" s="63"/>
    </row>
    <row r="2" spans="1:12" ht="15" thickTop="1" x14ac:dyDescent="0.35">
      <c r="A2" s="65"/>
      <c r="B2" s="1"/>
      <c r="C2" s="1"/>
      <c r="D2" s="1"/>
      <c r="E2" s="1"/>
      <c r="F2" s="1"/>
      <c r="G2" s="8" t="s">
        <v>7</v>
      </c>
      <c r="H2" s="62"/>
      <c r="I2" s="63"/>
      <c r="J2" s="63"/>
      <c r="K2" s="66"/>
      <c r="L2" s="63"/>
    </row>
    <row r="3" spans="1:12" ht="12.75" customHeight="1" x14ac:dyDescent="0.2">
      <c r="F3" s="101" t="s">
        <v>56</v>
      </c>
      <c r="G3" s="102"/>
      <c r="H3" s="62"/>
      <c r="I3" s="63"/>
      <c r="J3" s="63"/>
    </row>
    <row r="4" spans="1:12" x14ac:dyDescent="0.2">
      <c r="B4" s="103" t="s">
        <v>9</v>
      </c>
      <c r="C4" s="103"/>
      <c r="D4" s="103"/>
      <c r="E4" s="103"/>
      <c r="F4" s="103"/>
      <c r="G4" s="103"/>
    </row>
    <row r="5" spans="1:12" ht="18.75" customHeight="1" x14ac:dyDescent="0.2">
      <c r="B5" s="67"/>
      <c r="C5" s="13" t="s">
        <v>11</v>
      </c>
      <c r="D5" s="92" t="s">
        <v>57</v>
      </c>
      <c r="E5" s="93"/>
      <c r="F5" s="93"/>
      <c r="G5" s="94"/>
    </row>
    <row r="6" spans="1:12" x14ac:dyDescent="0.2">
      <c r="A6" s="68"/>
      <c r="B6" s="68"/>
      <c r="C6" s="68"/>
      <c r="D6" s="7" t="s">
        <v>58</v>
      </c>
      <c r="E6" s="12" t="s">
        <v>58</v>
      </c>
      <c r="F6" s="7" t="s">
        <v>63</v>
      </c>
      <c r="G6" s="7" t="s">
        <v>63</v>
      </c>
    </row>
    <row r="7" spans="1:12" x14ac:dyDescent="0.2">
      <c r="D7" s="69" t="s">
        <v>2</v>
      </c>
      <c r="E7" s="70" t="s">
        <v>6</v>
      </c>
      <c r="F7" s="70" t="s">
        <v>3</v>
      </c>
      <c r="G7" s="69" t="s">
        <v>1</v>
      </c>
      <c r="I7" s="64" t="s">
        <v>4</v>
      </c>
    </row>
    <row r="8" spans="1:12" ht="16.5" customHeight="1" x14ac:dyDescent="0.2">
      <c r="A8" s="18"/>
      <c r="B8" s="71"/>
      <c r="C8" s="71"/>
      <c r="D8" s="69" t="s">
        <v>0</v>
      </c>
      <c r="E8" s="69" t="s">
        <v>0</v>
      </c>
      <c r="F8" s="69" t="s">
        <v>0</v>
      </c>
      <c r="G8" s="69" t="s">
        <v>0</v>
      </c>
    </row>
    <row r="9" spans="1:12" ht="17.25" customHeight="1" x14ac:dyDescent="0.2">
      <c r="A9" s="18"/>
      <c r="C9" s="20" t="s">
        <v>25</v>
      </c>
      <c r="D9" s="72"/>
    </row>
    <row r="10" spans="1:12" ht="18" customHeight="1" x14ac:dyDescent="0.2">
      <c r="A10" s="19" t="s">
        <v>22</v>
      </c>
      <c r="B10" s="5" t="s">
        <v>5</v>
      </c>
      <c r="C10" s="5"/>
    </row>
    <row r="11" spans="1:12" ht="18" customHeight="1" x14ac:dyDescent="0.2">
      <c r="A11" s="17">
        <v>4000</v>
      </c>
      <c r="B11" s="73" t="s">
        <v>14</v>
      </c>
      <c r="C11" s="74"/>
      <c r="D11" s="75"/>
      <c r="E11" s="75"/>
      <c r="F11" s="76">
        <f>SUM(D11:E11)</f>
        <v>0</v>
      </c>
      <c r="G11" s="75"/>
      <c r="I11" s="77" t="e">
        <f t="shared" ref="I11:I23" si="0">(+G11-F11)/F11</f>
        <v>#DIV/0!</v>
      </c>
      <c r="J11" s="11"/>
      <c r="K11" s="11"/>
      <c r="L11" s="11"/>
    </row>
    <row r="12" spans="1:12" ht="18" customHeight="1" x14ac:dyDescent="0.2">
      <c r="A12" s="17">
        <v>4300</v>
      </c>
      <c r="B12" s="73" t="s">
        <v>15</v>
      </c>
      <c r="C12" s="74"/>
      <c r="D12" s="75"/>
      <c r="E12" s="75"/>
      <c r="F12" s="78">
        <f t="shared" ref="F12" si="1">SUM(D12:E12)</f>
        <v>0</v>
      </c>
      <c r="G12" s="75"/>
      <c r="I12" s="77" t="e">
        <f>(+G12-F12)/F12</f>
        <v>#DIV/0!</v>
      </c>
      <c r="J12" s="11"/>
      <c r="K12" s="11"/>
      <c r="L12" s="11"/>
    </row>
    <row r="13" spans="1:12" ht="18" customHeight="1" x14ac:dyDescent="0.2">
      <c r="A13" s="17">
        <v>4400</v>
      </c>
      <c r="B13" s="73" t="s">
        <v>16</v>
      </c>
      <c r="C13" s="74"/>
      <c r="D13" s="79"/>
      <c r="E13" s="79"/>
      <c r="F13" s="80">
        <f t="shared" ref="F13" si="2">SUM(D13:E13)</f>
        <v>0</v>
      </c>
      <c r="G13" s="79"/>
      <c r="I13" s="77" t="e">
        <f t="shared" si="0"/>
        <v>#DIV/0!</v>
      </c>
      <c r="J13" s="11"/>
      <c r="K13" s="11"/>
      <c r="L13" s="11"/>
    </row>
    <row r="14" spans="1:12" ht="18" customHeight="1" x14ac:dyDescent="0.2">
      <c r="A14" s="17">
        <v>4500</v>
      </c>
      <c r="B14" s="73" t="s">
        <v>17</v>
      </c>
      <c r="C14" s="74"/>
      <c r="D14" s="79"/>
      <c r="E14" s="79"/>
      <c r="F14" s="80">
        <f t="shared" ref="F14:F16" si="3">SUM(D14:E14)</f>
        <v>0</v>
      </c>
      <c r="G14" s="79"/>
      <c r="I14" s="77" t="e">
        <f t="shared" si="0"/>
        <v>#DIV/0!</v>
      </c>
      <c r="J14" s="11"/>
      <c r="K14" s="11"/>
      <c r="L14" s="11"/>
    </row>
    <row r="15" spans="1:12" ht="18" customHeight="1" x14ac:dyDescent="0.2">
      <c r="A15" s="17">
        <v>4708</v>
      </c>
      <c r="B15" s="73" t="s">
        <v>18</v>
      </c>
      <c r="C15" s="74"/>
      <c r="D15" s="75"/>
      <c r="E15" s="75"/>
      <c r="F15" s="78">
        <f t="shared" si="3"/>
        <v>0</v>
      </c>
      <c r="G15" s="75"/>
      <c r="I15" s="77" t="e">
        <f>(+#REF!-#REF!)/#REF!</f>
        <v>#REF!</v>
      </c>
      <c r="J15" s="11"/>
      <c r="K15" s="11"/>
      <c r="L15" s="11"/>
    </row>
    <row r="16" spans="1:12" ht="18" customHeight="1" x14ac:dyDescent="0.2">
      <c r="A16" s="17">
        <v>4800</v>
      </c>
      <c r="B16" s="73" t="s">
        <v>19</v>
      </c>
      <c r="C16" s="74"/>
      <c r="D16" s="75"/>
      <c r="E16" s="75"/>
      <c r="F16" s="78">
        <f t="shared" si="3"/>
        <v>0</v>
      </c>
      <c r="G16" s="75"/>
      <c r="I16" s="77" t="e">
        <f>(+G15-F15)/F15</f>
        <v>#DIV/0!</v>
      </c>
      <c r="J16" s="11"/>
      <c r="K16" s="11"/>
      <c r="L16" s="11"/>
    </row>
    <row r="17" spans="1:12" ht="18" customHeight="1" x14ac:dyDescent="0.2">
      <c r="A17" s="17">
        <v>4600</v>
      </c>
      <c r="B17" s="104" t="s">
        <v>23</v>
      </c>
      <c r="C17" s="105"/>
      <c r="D17" s="79">
        <f>'FORM R2-Example'!C41</f>
        <v>95000</v>
      </c>
      <c r="E17" s="79">
        <f>'FORM R2-Example'!C43</f>
        <v>30000</v>
      </c>
      <c r="F17" s="81">
        <f>SUM(D17:E17)</f>
        <v>125000</v>
      </c>
      <c r="G17" s="79">
        <f>'FORM R2-Example'!D56</f>
        <v>137500</v>
      </c>
      <c r="I17" s="77">
        <f>(+G17-F17)/F17</f>
        <v>0.1</v>
      </c>
      <c r="K17" s="11"/>
      <c r="L17" s="11"/>
    </row>
    <row r="18" spans="1:12" ht="18" customHeight="1" x14ac:dyDescent="0.2">
      <c r="A18" s="17"/>
      <c r="B18" s="82" t="s">
        <v>13</v>
      </c>
      <c r="C18" s="83" t="s">
        <v>12</v>
      </c>
      <c r="D18" s="79"/>
      <c r="E18" s="79"/>
      <c r="F18" s="81">
        <f>SUM(D18:E18)</f>
        <v>0</v>
      </c>
      <c r="G18" s="79"/>
      <c r="I18" s="11"/>
      <c r="J18" s="11"/>
      <c r="K18" s="11"/>
      <c r="L18" s="11"/>
    </row>
    <row r="19" spans="1:12" ht="18" customHeight="1" x14ac:dyDescent="0.2">
      <c r="A19" s="18"/>
      <c r="B19" s="84" t="s">
        <v>50</v>
      </c>
      <c r="C19" s="85">
        <v>50000</v>
      </c>
      <c r="D19" s="11"/>
      <c r="E19" s="11"/>
      <c r="F19" s="11"/>
      <c r="G19" s="11"/>
      <c r="I19" s="86"/>
      <c r="J19" s="11"/>
      <c r="K19" s="11"/>
      <c r="L19" s="11"/>
    </row>
    <row r="20" spans="1:12" ht="18" customHeight="1" x14ac:dyDescent="0.2">
      <c r="A20" s="18"/>
      <c r="B20" s="84" t="s">
        <v>51</v>
      </c>
      <c r="C20" s="85">
        <v>20000</v>
      </c>
      <c r="D20" s="11"/>
      <c r="E20" s="11"/>
      <c r="F20" s="11"/>
      <c r="G20" s="11"/>
      <c r="I20" s="86"/>
      <c r="J20" s="11"/>
      <c r="K20" s="11"/>
      <c r="L20" s="11"/>
    </row>
    <row r="21" spans="1:12" ht="18" customHeight="1" x14ac:dyDescent="0.2">
      <c r="A21" s="18"/>
      <c r="B21" s="84"/>
      <c r="C21" s="85"/>
      <c r="D21" s="11"/>
      <c r="E21" s="11"/>
      <c r="F21" s="11"/>
      <c r="G21" s="11"/>
      <c r="I21" s="86"/>
      <c r="J21" s="11"/>
      <c r="K21" s="11"/>
      <c r="L21" s="11"/>
    </row>
    <row r="22" spans="1:12" ht="18" customHeight="1" x14ac:dyDescent="0.2">
      <c r="A22" s="18"/>
      <c r="B22" s="84"/>
      <c r="C22" s="85"/>
      <c r="D22" s="11"/>
      <c r="E22" s="11"/>
      <c r="F22" s="11"/>
      <c r="G22" s="11"/>
      <c r="I22" s="86"/>
      <c r="J22" s="11"/>
      <c r="K22" s="11"/>
      <c r="L22" s="11"/>
    </row>
    <row r="23" spans="1:12" ht="17.25" customHeight="1" x14ac:dyDescent="0.2">
      <c r="A23" s="18"/>
      <c r="B23" s="21" t="s">
        <v>26</v>
      </c>
      <c r="C23" s="21"/>
      <c r="D23" s="76">
        <f>SUM(D11:D17)</f>
        <v>95000</v>
      </c>
      <c r="E23" s="76">
        <f>SUM(E11:E17)</f>
        <v>30000</v>
      </c>
      <c r="F23" s="76">
        <f>SUM(F11:F17)</f>
        <v>125000</v>
      </c>
      <c r="G23" s="76">
        <f>SUM(G11:G17)</f>
        <v>137500</v>
      </c>
      <c r="I23" s="77">
        <f t="shared" si="0"/>
        <v>0.1</v>
      </c>
      <c r="J23" s="11"/>
      <c r="K23" s="11"/>
      <c r="L23" s="11"/>
    </row>
    <row r="24" spans="1:12" ht="17.25" customHeight="1" x14ac:dyDescent="0.2">
      <c r="A24" s="18"/>
      <c r="B24" s="71"/>
      <c r="C24" s="71"/>
      <c r="J24" s="11"/>
      <c r="K24" s="11"/>
      <c r="L24" s="11"/>
    </row>
    <row r="25" spans="1:12" ht="17.25" customHeight="1" x14ac:dyDescent="0.2">
      <c r="A25" s="18">
        <v>6400</v>
      </c>
      <c r="B25" s="4" t="s">
        <v>20</v>
      </c>
      <c r="C25" s="4"/>
      <c r="D25" s="75"/>
      <c r="E25" s="75"/>
      <c r="F25" s="76">
        <f>SUM(D25:E25)</f>
        <v>0</v>
      </c>
      <c r="G25" s="75"/>
      <c r="J25" s="11"/>
      <c r="K25" s="11"/>
      <c r="L25" s="11"/>
    </row>
    <row r="26" spans="1:12" ht="17.25" customHeight="1" x14ac:dyDescent="0.2">
      <c r="A26" s="18"/>
      <c r="B26" s="21" t="s">
        <v>28</v>
      </c>
      <c r="C26" s="21"/>
      <c r="D26" s="87"/>
      <c r="E26" s="87"/>
      <c r="F26" s="87"/>
      <c r="G26" s="87"/>
      <c r="H26" s="88"/>
      <c r="J26" s="11"/>
      <c r="K26" s="11"/>
      <c r="L26" s="11"/>
    </row>
    <row r="27" spans="1:12" ht="17.25" customHeight="1" x14ac:dyDescent="0.2">
      <c r="B27" s="89"/>
      <c r="C27" s="89"/>
      <c r="J27" s="11"/>
      <c r="K27" s="11"/>
      <c r="L27" s="11"/>
    </row>
    <row r="28" spans="1:12" x14ac:dyDescent="0.2">
      <c r="A28" s="6"/>
      <c r="B28" s="5" t="s">
        <v>21</v>
      </c>
      <c r="C28" s="5"/>
      <c r="J28" s="11"/>
      <c r="K28" s="11"/>
      <c r="L28" s="11"/>
    </row>
    <row r="29" spans="1:12" ht="17.25" customHeight="1" x14ac:dyDescent="0.2">
      <c r="B29" s="106" t="s">
        <v>65</v>
      </c>
      <c r="C29" s="107"/>
      <c r="D29" s="75"/>
      <c r="J29" s="11"/>
      <c r="K29" s="11"/>
      <c r="L29" s="11"/>
    </row>
    <row r="30" spans="1:12" ht="17.25" customHeight="1" x14ac:dyDescent="0.2">
      <c r="B30" s="106" t="s">
        <v>66</v>
      </c>
      <c r="C30" s="107"/>
      <c r="D30" s="75"/>
      <c r="J30" s="11"/>
      <c r="K30" s="11"/>
      <c r="L30" s="11"/>
    </row>
    <row r="31" spans="1:12" ht="17.25" customHeight="1" x14ac:dyDescent="0.2">
      <c r="B31" s="108" t="s">
        <v>24</v>
      </c>
      <c r="C31" s="109"/>
      <c r="E31" s="90" t="str">
        <f>E6&amp;" "&amp;E7</f>
        <v>FY21 PROJECTED</v>
      </c>
      <c r="G31" s="91" t="str">
        <f>G6&amp;" "&amp;G7</f>
        <v>FY22 BUDGET</v>
      </c>
      <c r="J31" s="11"/>
      <c r="K31" s="11"/>
      <c r="L31" s="11"/>
    </row>
    <row r="32" spans="1:12" ht="17.25" customHeight="1" x14ac:dyDescent="0.2">
      <c r="A32" s="64">
        <v>1</v>
      </c>
      <c r="B32" s="99"/>
      <c r="C32" s="100"/>
      <c r="E32" s="75"/>
      <c r="G32" s="75"/>
      <c r="J32" s="11"/>
      <c r="K32" s="11"/>
      <c r="L32" s="11"/>
    </row>
    <row r="33" spans="1:12" ht="17.25" customHeight="1" x14ac:dyDescent="0.2">
      <c r="A33" s="64">
        <v>2</v>
      </c>
      <c r="B33" s="99"/>
      <c r="C33" s="100"/>
      <c r="E33" s="75"/>
      <c r="G33" s="75"/>
      <c r="J33" s="11"/>
      <c r="K33" s="11"/>
      <c r="L33" s="11"/>
    </row>
    <row r="34" spans="1:12" ht="17.25" customHeight="1" x14ac:dyDescent="0.2">
      <c r="A34" s="64">
        <v>3</v>
      </c>
      <c r="B34" s="99"/>
      <c r="C34" s="100"/>
      <c r="E34" s="75"/>
      <c r="G34" s="75"/>
      <c r="J34" s="11"/>
      <c r="K34" s="11"/>
      <c r="L34" s="11"/>
    </row>
    <row r="35" spans="1:12" ht="17.25" customHeight="1" x14ac:dyDescent="0.2">
      <c r="A35" s="64">
        <v>4</v>
      </c>
      <c r="B35" s="99"/>
      <c r="C35" s="100"/>
      <c r="E35" s="75"/>
      <c r="G35" s="75"/>
      <c r="J35" s="11"/>
      <c r="K35" s="11"/>
      <c r="L35" s="11"/>
    </row>
    <row r="36" spans="1:12" ht="17.25" customHeight="1" x14ac:dyDescent="0.2">
      <c r="A36" s="64">
        <v>5</v>
      </c>
      <c r="B36" s="99"/>
      <c r="C36" s="100"/>
      <c r="E36" s="75"/>
      <c r="G36" s="75"/>
      <c r="J36" s="11"/>
      <c r="K36" s="11"/>
      <c r="L36" s="11"/>
    </row>
    <row r="37" spans="1:12" ht="17.25" customHeight="1" x14ac:dyDescent="0.2">
      <c r="A37" s="18">
        <v>8000</v>
      </c>
      <c r="B37" s="21" t="s">
        <v>27</v>
      </c>
      <c r="C37" s="21"/>
      <c r="D37" s="76">
        <f>SUM(D29:D36)</f>
        <v>0</v>
      </c>
      <c r="E37" s="76">
        <f>SUM(E29:E36)</f>
        <v>0</v>
      </c>
      <c r="F37" s="76">
        <f>SUM(D37:E37)</f>
        <v>0</v>
      </c>
      <c r="G37" s="76">
        <f>SUM(G29:G36)</f>
        <v>0</v>
      </c>
      <c r="I37" s="77" t="e">
        <f>(+G37-F37)/F37</f>
        <v>#DIV/0!</v>
      </c>
      <c r="J37" s="11"/>
      <c r="K37" s="11"/>
      <c r="L37" s="11"/>
    </row>
    <row r="38" spans="1:12" ht="7.5" customHeight="1" x14ac:dyDescent="0.2">
      <c r="A38" s="6"/>
    </row>
    <row r="40" spans="1:12" x14ac:dyDescent="0.2">
      <c r="B40" s="11"/>
      <c r="C40" s="11"/>
      <c r="D40" s="11"/>
      <c r="E40" s="11"/>
      <c r="F40" s="11"/>
      <c r="G40" s="11"/>
    </row>
    <row r="41" spans="1:12" x14ac:dyDescent="0.2">
      <c r="B41" s="11"/>
      <c r="C41" s="11"/>
      <c r="D41" s="11"/>
      <c r="E41" s="11"/>
      <c r="F41" s="11"/>
      <c r="G41" s="11"/>
    </row>
    <row r="42" spans="1:12" x14ac:dyDescent="0.2">
      <c r="B42" s="11"/>
      <c r="C42" s="11"/>
      <c r="D42" s="11"/>
      <c r="E42" s="11"/>
      <c r="F42" s="11"/>
      <c r="G42" s="11"/>
    </row>
    <row r="43" spans="1:12" x14ac:dyDescent="0.2">
      <c r="B43" s="11"/>
      <c r="C43" s="11"/>
      <c r="D43" s="11"/>
      <c r="E43" s="11"/>
      <c r="F43" s="11"/>
      <c r="G43" s="11"/>
    </row>
    <row r="44" spans="1:12" x14ac:dyDescent="0.2">
      <c r="B44" s="11"/>
      <c r="C44" s="11"/>
      <c r="D44" s="11"/>
      <c r="E44" s="11"/>
      <c r="F44" s="11"/>
      <c r="G44" s="11"/>
    </row>
    <row r="45" spans="1:12" x14ac:dyDescent="0.2">
      <c r="B45" s="11"/>
      <c r="C45" s="11"/>
      <c r="D45" s="11"/>
      <c r="E45" s="11"/>
      <c r="F45" s="11"/>
      <c r="G45" s="11"/>
    </row>
    <row r="46" spans="1:12" x14ac:dyDescent="0.2">
      <c r="B46" s="11"/>
      <c r="C46" s="11"/>
      <c r="D46" s="11"/>
      <c r="E46" s="11"/>
      <c r="F46" s="11"/>
      <c r="G46" s="11"/>
    </row>
    <row r="47" spans="1:12" x14ac:dyDescent="0.2">
      <c r="B47" s="11"/>
      <c r="C47" s="11"/>
      <c r="D47" s="11"/>
      <c r="E47" s="11"/>
      <c r="F47" s="11"/>
      <c r="G47" s="11"/>
    </row>
    <row r="48" spans="1:12" x14ac:dyDescent="0.2">
      <c r="B48" s="11"/>
      <c r="C48" s="11"/>
      <c r="D48" s="11"/>
      <c r="E48" s="11"/>
      <c r="F48" s="11"/>
      <c r="G48" s="11"/>
    </row>
    <row r="49" spans="2:7" x14ac:dyDescent="0.2">
      <c r="B49" s="11"/>
      <c r="C49" s="11"/>
      <c r="D49" s="11"/>
      <c r="E49" s="11"/>
      <c r="F49" s="11"/>
      <c r="G49" s="11"/>
    </row>
  </sheetData>
  <sheetProtection password="CC75" sheet="1" objects="1" scenarios="1"/>
  <mergeCells count="11">
    <mergeCell ref="B36:C36"/>
    <mergeCell ref="F3:G3"/>
    <mergeCell ref="B4:G4"/>
    <mergeCell ref="B17:C17"/>
    <mergeCell ref="B29:C29"/>
    <mergeCell ref="B30:C30"/>
    <mergeCell ref="B31:C31"/>
    <mergeCell ref="B32:C32"/>
    <mergeCell ref="B33:C33"/>
    <mergeCell ref="B34:C34"/>
    <mergeCell ref="B35:C35"/>
  </mergeCells>
  <dataValidations count="3">
    <dataValidation allowBlank="1" showInputMessage="1" showErrorMessage="1" prompt="Protected cells will not accept data entry.  Using the &quot;tab&quot; key will move you to a cell that accepts data entry.  _x000a__x000a_When completed, the two green fields to the right must equal 0.  The two blue fields must be a positive figure." sqref="A2"/>
    <dataValidation allowBlank="1" showInputMessage="1" showErrorMessage="1" prompt="Protected cells will not accept data entry.  Using the &quot;tab&quot; key will move you to a cell that accepts data entry (color coded in gray).  _x000a__x000a_" sqref="A1"/>
    <dataValidation type="whole" errorStyle="information" allowBlank="1" showInputMessage="1" showErrorMessage="1" errorTitle="Recharge Account" error="Recharge Accounts are credits and should be negative." sqref="D25:G25">
      <formula1>-999999999999999</formula1>
      <formula2>0</formula2>
    </dataValidation>
  </dataValidations>
  <printOptions horizontalCentered="1"/>
  <pageMargins left="0.5" right="0.25" top="0.25" bottom="0.75" header="0.5" footer="0.5"/>
  <pageSetup scale="8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2"/>
    <pageSetUpPr fitToPage="1"/>
  </sheetPr>
  <dimension ref="A1:AF189"/>
  <sheetViews>
    <sheetView zoomScale="90" zoomScaleNormal="90" workbookViewId="0">
      <pane ySplit="5" topLeftCell="A6" activePane="bottomLeft" state="frozen"/>
      <selection pane="bottomLeft" activeCell="A6" sqref="A6"/>
    </sheetView>
  </sheetViews>
  <sheetFormatPr defaultColWidth="9.140625" defaultRowHeight="12.75" x14ac:dyDescent="0.2"/>
  <cols>
    <col min="1" max="1" width="80.28515625" style="15" customWidth="1"/>
    <col min="2" max="2" width="23" style="15" customWidth="1"/>
    <col min="3" max="3" width="19.7109375" style="15" customWidth="1"/>
    <col min="4" max="4" width="18.7109375" style="15" customWidth="1"/>
    <col min="5" max="5" width="20.42578125" style="15" customWidth="1"/>
    <col min="6" max="6" width="72.5703125" style="15" bestFit="1" customWidth="1"/>
    <col min="7" max="7" width="12.140625" style="15" customWidth="1"/>
    <col min="8" max="8" width="11.5703125" style="15" customWidth="1"/>
    <col min="9" max="9" width="9.7109375" style="15" customWidth="1"/>
    <col min="10" max="10" width="28" style="15" customWidth="1"/>
    <col min="11" max="11" width="15.5703125" style="15" customWidth="1"/>
    <col min="12" max="12" width="12.5703125" style="15" customWidth="1"/>
    <col min="13" max="13" width="15.5703125" style="15" customWidth="1"/>
    <col min="14" max="14" width="15.140625" style="15" customWidth="1"/>
    <col min="15" max="16384" width="9.140625" style="15"/>
  </cols>
  <sheetData>
    <row r="1" spans="1:32" ht="16.5" thickBot="1" x14ac:dyDescent="0.3">
      <c r="A1" s="111" t="s">
        <v>31</v>
      </c>
      <c r="B1" s="112"/>
      <c r="C1" s="112"/>
      <c r="D1" s="113"/>
      <c r="E1"/>
      <c r="F1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6"/>
      <c r="AF1" s="16"/>
    </row>
    <row r="2" spans="1:32" x14ac:dyDescent="0.2">
      <c r="A2" s="22"/>
      <c r="B2"/>
      <c r="C2"/>
      <c r="D2"/>
      <c r="E2"/>
      <c r="F2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6"/>
      <c r="AF2" s="16"/>
    </row>
    <row r="3" spans="1:32" ht="15.75" thickBot="1" x14ac:dyDescent="0.4">
      <c r="A3" s="2"/>
      <c r="B3" s="23"/>
      <c r="C3" s="23"/>
      <c r="D3" s="3" t="s">
        <v>10</v>
      </c>
      <c r="E3"/>
      <c r="F3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6"/>
      <c r="AF3" s="16"/>
    </row>
    <row r="4" spans="1:32" ht="13.5" thickTop="1" x14ac:dyDescent="0.2">
      <c r="A4"/>
      <c r="B4"/>
      <c r="C4"/>
      <c r="D4" s="8" t="s">
        <v>7</v>
      </c>
      <c r="E4"/>
      <c r="F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6"/>
      <c r="AF4" s="16"/>
    </row>
    <row r="5" spans="1:32" x14ac:dyDescent="0.2">
      <c r="A5" s="33" t="s">
        <v>49</v>
      </c>
      <c r="B5"/>
      <c r="C5" s="114" t="s">
        <v>30</v>
      </c>
      <c r="D5" s="115"/>
      <c r="E5"/>
      <c r="F5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6"/>
      <c r="AF5" s="16"/>
    </row>
    <row r="6" spans="1:32" x14ac:dyDescent="0.2">
      <c r="A6" s="24" t="s">
        <v>29</v>
      </c>
      <c r="B6" s="25"/>
      <c r="C6" s="25"/>
      <c r="D6" s="26"/>
      <c r="E6" s="9"/>
      <c r="F6" s="9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6"/>
      <c r="AF6" s="16"/>
    </row>
    <row r="7" spans="1:32" x14ac:dyDescent="0.2">
      <c r="A7" s="34" t="s">
        <v>85</v>
      </c>
      <c r="B7" s="25"/>
      <c r="C7" s="25"/>
      <c r="D7" s="27"/>
      <c r="E7" s="9"/>
      <c r="F7" s="9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6"/>
      <c r="AF7" s="16"/>
    </row>
    <row r="8" spans="1:32" x14ac:dyDescent="0.2">
      <c r="A8" s="34" t="s">
        <v>32</v>
      </c>
      <c r="B8" s="25"/>
      <c r="C8" s="25"/>
      <c r="D8" s="27"/>
      <c r="E8" s="9"/>
      <c r="F8" s="9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6"/>
      <c r="AF8" s="16"/>
    </row>
    <row r="9" spans="1:32" x14ac:dyDescent="0.2">
      <c r="A9" s="34" t="s">
        <v>33</v>
      </c>
      <c r="B9" s="25"/>
      <c r="C9" s="25"/>
      <c r="D9" s="27"/>
      <c r="E9" s="9"/>
      <c r="F9" s="9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6"/>
      <c r="AF9" s="16"/>
    </row>
    <row r="10" spans="1:32" x14ac:dyDescent="0.2">
      <c r="A10" s="34"/>
      <c r="B10" s="25"/>
      <c r="C10" s="25"/>
      <c r="D10" s="27"/>
      <c r="E10" s="9"/>
      <c r="F10" s="9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6"/>
      <c r="AF10" s="16"/>
    </row>
    <row r="11" spans="1:32" x14ac:dyDescent="0.2">
      <c r="A11" s="34" t="s">
        <v>82</v>
      </c>
      <c r="B11" s="28"/>
      <c r="C11" s="28"/>
      <c r="D11" s="35"/>
      <c r="E11" s="9"/>
      <c r="F11" s="9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6"/>
      <c r="AF11" s="16"/>
    </row>
    <row r="12" spans="1:32" x14ac:dyDescent="0.2">
      <c r="A12" s="34" t="s">
        <v>34</v>
      </c>
      <c r="B12" s="28"/>
      <c r="C12" s="28"/>
      <c r="D12" s="36"/>
      <c r="E12" s="9"/>
      <c r="F12" s="9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6"/>
      <c r="AF12" s="16"/>
    </row>
    <row r="13" spans="1:32" x14ac:dyDescent="0.2">
      <c r="A13" s="34" t="s">
        <v>83</v>
      </c>
      <c r="B13" s="28"/>
      <c r="C13" s="28"/>
      <c r="D13" s="36"/>
      <c r="E13" s="9"/>
      <c r="F13" s="9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6"/>
      <c r="AF13" s="16"/>
    </row>
    <row r="14" spans="1:32" x14ac:dyDescent="0.2">
      <c r="A14" s="97" t="s">
        <v>84</v>
      </c>
      <c r="B14" s="28"/>
      <c r="C14" s="28"/>
      <c r="D14" s="36"/>
      <c r="E14" s="9"/>
      <c r="F14" s="9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6"/>
      <c r="AF14" s="16"/>
    </row>
    <row r="15" spans="1:32" x14ac:dyDescent="0.2">
      <c r="A15" s="34" t="s">
        <v>86</v>
      </c>
      <c r="B15" s="28"/>
      <c r="C15" s="28"/>
      <c r="D15" s="36"/>
      <c r="E15" s="9"/>
      <c r="F15" s="9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6"/>
      <c r="AF15" s="16"/>
    </row>
    <row r="16" spans="1:32" x14ac:dyDescent="0.2">
      <c r="A16" s="34" t="s">
        <v>35</v>
      </c>
      <c r="B16" s="28"/>
      <c r="C16" s="28"/>
      <c r="D16" s="36"/>
      <c r="E16" s="9"/>
      <c r="F16" s="9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6"/>
      <c r="AF16" s="16"/>
    </row>
    <row r="17" spans="1:32" x14ac:dyDescent="0.2">
      <c r="A17" s="34" t="s">
        <v>36</v>
      </c>
      <c r="B17" s="28"/>
      <c r="C17" s="28"/>
      <c r="D17" s="36"/>
      <c r="E17" s="9"/>
      <c r="F17" s="9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6"/>
      <c r="AF17" s="16"/>
    </row>
    <row r="18" spans="1:32" x14ac:dyDescent="0.2">
      <c r="A18" s="37"/>
      <c r="B18" s="28"/>
      <c r="C18" s="28"/>
      <c r="D18" s="36"/>
      <c r="E18" s="9"/>
      <c r="F18" s="9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6"/>
      <c r="AF18" s="16"/>
    </row>
    <row r="19" spans="1:32" x14ac:dyDescent="0.2">
      <c r="A19" s="10" t="s">
        <v>87</v>
      </c>
      <c r="B19" s="28"/>
      <c r="C19" s="28"/>
      <c r="D19" s="36"/>
      <c r="E19" s="9"/>
      <c r="F19" s="9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6"/>
      <c r="AF19" s="16"/>
    </row>
    <row r="20" spans="1:32" x14ac:dyDescent="0.2">
      <c r="A20" s="10" t="s">
        <v>62</v>
      </c>
      <c r="B20" s="28"/>
      <c r="C20" s="28"/>
      <c r="D20" s="36"/>
      <c r="E20" s="9"/>
      <c r="F20" s="9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6"/>
      <c r="AF20" s="16"/>
    </row>
    <row r="21" spans="1:32" x14ac:dyDescent="0.2">
      <c r="A21" s="10"/>
      <c r="B21" s="28"/>
      <c r="C21" s="28"/>
      <c r="D21" s="36"/>
      <c r="E21" s="9"/>
      <c r="F21" s="9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6"/>
      <c r="AF21" s="16"/>
    </row>
    <row r="22" spans="1:32" x14ac:dyDescent="0.2">
      <c r="A22" s="37"/>
      <c r="B22" s="38" t="s">
        <v>37</v>
      </c>
      <c r="C22" s="38" t="s">
        <v>38</v>
      </c>
      <c r="D22" s="36"/>
      <c r="E22" s="9"/>
      <c r="F22" s="9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6"/>
      <c r="AF22" s="16"/>
    </row>
    <row r="23" spans="1:32" x14ac:dyDescent="0.2">
      <c r="A23" s="10" t="s">
        <v>60</v>
      </c>
      <c r="B23" s="39">
        <v>44341</v>
      </c>
      <c r="C23" s="39">
        <v>44358</v>
      </c>
      <c r="E23" s="9"/>
      <c r="F23" s="9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6"/>
      <c r="AF23" s="16"/>
    </row>
    <row r="24" spans="1:32" x14ac:dyDescent="0.2">
      <c r="A24" s="10" t="s">
        <v>88</v>
      </c>
      <c r="B24" s="40"/>
      <c r="C24" s="40"/>
      <c r="D24" s="27"/>
      <c r="E24" s="9"/>
      <c r="F24" s="9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6"/>
      <c r="AF24" s="16"/>
    </row>
    <row r="25" spans="1:32" x14ac:dyDescent="0.2">
      <c r="A25" s="117" t="s">
        <v>79</v>
      </c>
      <c r="B25" s="118"/>
      <c r="C25" s="118"/>
      <c r="D25" s="118"/>
      <c r="E25" s="9"/>
      <c r="F25" s="9"/>
      <c r="G25" s="119"/>
      <c r="H25" s="119"/>
      <c r="I25" s="119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6"/>
      <c r="AF25" s="16"/>
    </row>
    <row r="26" spans="1:32" x14ac:dyDescent="0.2">
      <c r="A26" s="10" t="s">
        <v>59</v>
      </c>
      <c r="B26" s="28"/>
      <c r="C26" s="28"/>
      <c r="D26" s="27"/>
      <c r="E26" s="9"/>
      <c r="F26" s="9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6"/>
      <c r="AF26" s="16"/>
    </row>
    <row r="27" spans="1:32" x14ac:dyDescent="0.2">
      <c r="A27" s="41"/>
      <c r="B27" s="29"/>
      <c r="C27" s="29"/>
      <c r="D27" s="42"/>
      <c r="E27" s="9"/>
      <c r="F27" s="9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6"/>
      <c r="AF27" s="16"/>
    </row>
    <row r="28" spans="1:32" x14ac:dyDescent="0.2">
      <c r="A28" s="116" t="s">
        <v>39</v>
      </c>
      <c r="B28" s="116"/>
      <c r="C28" s="116"/>
      <c r="D28" s="116"/>
      <c r="E28" s="9"/>
      <c r="F28" s="9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6"/>
      <c r="AF28" s="16"/>
    </row>
    <row r="29" spans="1:32" x14ac:dyDescent="0.2">
      <c r="A29" s="10" t="s">
        <v>40</v>
      </c>
      <c r="B29" s="28"/>
      <c r="C29" s="28"/>
      <c r="D29" s="27"/>
      <c r="E29" s="9"/>
      <c r="F29" s="9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6"/>
      <c r="AF29" s="16"/>
    </row>
    <row r="30" spans="1:32" x14ac:dyDescent="0.2">
      <c r="A30" s="43" t="s">
        <v>41</v>
      </c>
      <c r="B30" s="28"/>
      <c r="C30" s="28"/>
      <c r="D30" s="9"/>
      <c r="E30" s="9"/>
      <c r="F30" s="9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6"/>
      <c r="AF30" s="16"/>
    </row>
    <row r="31" spans="1:32" x14ac:dyDescent="0.2">
      <c r="A31" s="37"/>
      <c r="B31" s="28"/>
      <c r="C31" s="28"/>
      <c r="D31" s="9"/>
      <c r="E31" s="9"/>
      <c r="F31" s="9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6"/>
      <c r="AF31" s="16"/>
    </row>
    <row r="32" spans="1:32" x14ac:dyDescent="0.2">
      <c r="A32" s="44" t="s">
        <v>42</v>
      </c>
      <c r="B32" s="28"/>
      <c r="C32" s="28"/>
      <c r="D32" s="9"/>
      <c r="E32" s="9"/>
      <c r="F32" s="9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6"/>
      <c r="AF32" s="16"/>
    </row>
    <row r="33" spans="1:32" x14ac:dyDescent="0.2">
      <c r="A33" s="43" t="s">
        <v>43</v>
      </c>
      <c r="B33" s="28"/>
      <c r="C33" s="28"/>
      <c r="D33" s="9"/>
      <c r="E33" s="9"/>
      <c r="F33" s="9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6"/>
      <c r="AF33" s="16"/>
    </row>
    <row r="34" spans="1:32" x14ac:dyDescent="0.2">
      <c r="A34" s="43" t="s">
        <v>44</v>
      </c>
      <c r="B34" s="28"/>
      <c r="C34" s="28"/>
      <c r="D34" s="9"/>
      <c r="E34" s="9"/>
      <c r="F34" s="9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6"/>
      <c r="AF34" s="16"/>
    </row>
    <row r="35" spans="1:32" x14ac:dyDescent="0.2">
      <c r="A35" s="25"/>
      <c r="B35" s="25"/>
      <c r="C35" s="25"/>
      <c r="D35" s="27"/>
      <c r="E35" s="9"/>
      <c r="F35" s="9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6"/>
      <c r="AF35" s="16"/>
    </row>
    <row r="36" spans="1:32" x14ac:dyDescent="0.2">
      <c r="A36" s="45" t="s">
        <v>45</v>
      </c>
      <c r="B36" s="46"/>
      <c r="C36" s="46"/>
      <c r="D36" s="42"/>
      <c r="E36" s="9"/>
      <c r="F36" s="9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6"/>
      <c r="AF36" s="16"/>
    </row>
    <row r="37" spans="1:32" ht="12.75" customHeight="1" x14ac:dyDescent="0.2">
      <c r="A37"/>
      <c r="B37" s="47"/>
      <c r="C37" s="47"/>
      <c r="D37" s="9"/>
      <c r="E37" s="120" t="s">
        <v>46</v>
      </c>
      <c r="F37" s="110" t="s">
        <v>81</v>
      </c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6"/>
      <c r="AF37" s="16"/>
    </row>
    <row r="38" spans="1:32" ht="13.5" thickBot="1" x14ac:dyDescent="0.25">
      <c r="A38"/>
      <c r="B38" s="47"/>
      <c r="C38" s="47"/>
      <c r="D38" s="9"/>
      <c r="E38" s="121"/>
      <c r="F38" s="110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6"/>
      <c r="AF38" s="16"/>
    </row>
    <row r="39" spans="1:32" x14ac:dyDescent="0.2">
      <c r="A39" s="48" t="s">
        <v>61</v>
      </c>
      <c r="B39" s="48" t="s">
        <v>67</v>
      </c>
      <c r="C39" s="48" t="s">
        <v>68</v>
      </c>
      <c r="D39" s="48" t="s">
        <v>69</v>
      </c>
      <c r="E39" s="122"/>
      <c r="F39" s="110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6"/>
      <c r="AF39" s="16"/>
    </row>
    <row r="40" spans="1:32" x14ac:dyDescent="0.2">
      <c r="A40" s="49" t="s">
        <v>52</v>
      </c>
      <c r="B40" s="47"/>
      <c r="C40" s="47"/>
      <c r="D40" s="9"/>
      <c r="E40" s="9"/>
      <c r="F40" s="98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6"/>
      <c r="AF40" s="16"/>
    </row>
    <row r="41" spans="1:32" x14ac:dyDescent="0.2">
      <c r="A41" s="50" t="s">
        <v>89</v>
      </c>
      <c r="B41" s="47"/>
      <c r="C41" s="123">
        <v>95000</v>
      </c>
      <c r="D41" s="9"/>
      <c r="E41" s="30" t="s">
        <v>53</v>
      </c>
      <c r="F41" s="124" t="s">
        <v>92</v>
      </c>
      <c r="G41" s="96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6"/>
      <c r="AF41" s="16"/>
    </row>
    <row r="42" spans="1:32" x14ac:dyDescent="0.2">
      <c r="A42" s="50" t="s">
        <v>77</v>
      </c>
      <c r="B42" s="47">
        <v>70000</v>
      </c>
      <c r="C42"/>
      <c r="D42" s="9"/>
      <c r="E42" s="9"/>
      <c r="F42" s="98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6"/>
      <c r="AF42" s="16"/>
    </row>
    <row r="43" spans="1:32" x14ac:dyDescent="0.2">
      <c r="A43" s="50" t="s">
        <v>76</v>
      </c>
      <c r="B43" s="46">
        <v>30000</v>
      </c>
      <c r="C43" s="51">
        <f>B43</f>
        <v>30000</v>
      </c>
      <c r="D43" s="9"/>
      <c r="E43" s="30" t="s">
        <v>54</v>
      </c>
      <c r="F43" s="9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6"/>
      <c r="AF43" s="16"/>
    </row>
    <row r="44" spans="1:32" x14ac:dyDescent="0.2">
      <c r="A44" s="50" t="s">
        <v>75</v>
      </c>
      <c r="B44" s="47">
        <f>+B42-B43</f>
        <v>40000</v>
      </c>
      <c r="C44"/>
      <c r="D44" s="9"/>
      <c r="E44" s="9"/>
      <c r="F44" s="9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6"/>
      <c r="AF44" s="16"/>
    </row>
    <row r="45" spans="1:32" x14ac:dyDescent="0.2">
      <c r="A45" s="50" t="s">
        <v>74</v>
      </c>
      <c r="B45" s="47"/>
      <c r="C45" s="123">
        <f>SUM(C41:C43)</f>
        <v>125000</v>
      </c>
      <c r="D45" s="9"/>
      <c r="E45" s="9"/>
      <c r="F45" s="124" t="s">
        <v>91</v>
      </c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6"/>
      <c r="AF45" s="16"/>
    </row>
    <row r="46" spans="1:32" x14ac:dyDescent="0.2">
      <c r="A46" s="31"/>
      <c r="B46" s="47"/>
      <c r="C46" s="52"/>
      <c r="D46" s="9"/>
      <c r="E46" s="9"/>
      <c r="F46" s="9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6"/>
      <c r="AF46" s="16"/>
    </row>
    <row r="47" spans="1:32" x14ac:dyDescent="0.2">
      <c r="A47" s="49" t="s">
        <v>70</v>
      </c>
      <c r="B47" s="53"/>
      <c r="C47" s="53"/>
      <c r="D47" s="9"/>
      <c r="E47" s="9"/>
      <c r="F47" s="9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6"/>
      <c r="AF47" s="16"/>
    </row>
    <row r="48" spans="1:32" x14ac:dyDescent="0.2">
      <c r="A48" s="50" t="s">
        <v>78</v>
      </c>
      <c r="B48" s="53"/>
      <c r="C48" s="53"/>
      <c r="D48" s="9">
        <f>B44</f>
        <v>40000</v>
      </c>
      <c r="E48" s="9"/>
      <c r="F48" s="9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6"/>
      <c r="AF48" s="16"/>
    </row>
    <row r="49" spans="1:32" x14ac:dyDescent="0.2">
      <c r="A49" s="50"/>
      <c r="B49" s="53"/>
      <c r="C49" s="53"/>
      <c r="D49" s="9"/>
      <c r="E49" s="9"/>
      <c r="F49" s="9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6"/>
      <c r="AF49" s="16"/>
    </row>
    <row r="50" spans="1:32" x14ac:dyDescent="0.2">
      <c r="A50" s="54" t="s">
        <v>80</v>
      </c>
      <c r="B50" s="55"/>
      <c r="C50"/>
      <c r="D50" s="56">
        <v>35000</v>
      </c>
      <c r="E50" s="9"/>
      <c r="F50" s="9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6"/>
      <c r="AF50" s="16"/>
    </row>
    <row r="51" spans="1:32" x14ac:dyDescent="0.2">
      <c r="A51" s="54" t="s">
        <v>47</v>
      </c>
      <c r="B51" s="55"/>
      <c r="C51"/>
      <c r="D51" s="57">
        <v>50000</v>
      </c>
      <c r="E51" s="9"/>
      <c r="F51" s="9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6"/>
      <c r="AF51" s="16"/>
    </row>
    <row r="52" spans="1:32" x14ac:dyDescent="0.2">
      <c r="A52" s="58" t="s">
        <v>71</v>
      </c>
      <c r="B52" s="55"/>
      <c r="C52"/>
      <c r="D52" s="59">
        <f>SUM(D50:D51)</f>
        <v>85000</v>
      </c>
      <c r="E52" s="9"/>
      <c r="F52" s="9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6"/>
      <c r="AF52" s="16"/>
    </row>
    <row r="53" spans="1:32" x14ac:dyDescent="0.2">
      <c r="A53" s="37"/>
      <c r="B53" s="9"/>
      <c r="C53"/>
      <c r="D53" s="9"/>
      <c r="E53" s="9"/>
      <c r="F53" s="9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6"/>
      <c r="AF53" s="16"/>
    </row>
    <row r="54" spans="1:32" x14ac:dyDescent="0.2">
      <c r="A54" s="60" t="s">
        <v>73</v>
      </c>
      <c r="B54" s="9"/>
      <c r="C54"/>
      <c r="D54" s="9">
        <f>D48+D52</f>
        <v>125000</v>
      </c>
      <c r="E54" s="9"/>
      <c r="F54" s="9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6"/>
      <c r="AF54" s="16"/>
    </row>
    <row r="55" spans="1:32" x14ac:dyDescent="0.2">
      <c r="A55" s="37"/>
      <c r="B55" s="9"/>
      <c r="C55"/>
      <c r="D55" s="9"/>
      <c r="E55" s="9"/>
      <c r="F55" s="9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6"/>
      <c r="AF55" s="16"/>
    </row>
    <row r="56" spans="1:32" x14ac:dyDescent="0.2">
      <c r="A56" s="61" t="s">
        <v>72</v>
      </c>
      <c r="B56" s="9"/>
      <c r="C56"/>
      <c r="D56" s="123">
        <f>D54*1.1</f>
        <v>137500</v>
      </c>
      <c r="E56" s="30" t="s">
        <v>55</v>
      </c>
      <c r="F56" s="125" t="s">
        <v>90</v>
      </c>
      <c r="G56" s="95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6"/>
      <c r="AF56" s="16"/>
    </row>
    <row r="57" spans="1:32" x14ac:dyDescent="0.2">
      <c r="A57"/>
      <c r="B57" s="9"/>
      <c r="C57" s="9"/>
      <c r="D57" s="9"/>
      <c r="E57" s="9"/>
      <c r="F57" s="9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6"/>
      <c r="AF57" s="16"/>
    </row>
    <row r="58" spans="1:32" x14ac:dyDescent="0.2">
      <c r="A58" s="32"/>
      <c r="B58" s="9"/>
      <c r="C58" s="9"/>
      <c r="D58" s="9"/>
      <c r="E58" s="9"/>
      <c r="F58" s="9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6"/>
      <c r="AF58" s="16"/>
    </row>
    <row r="59" spans="1:32" x14ac:dyDescent="0.2">
      <c r="A59" s="60" t="s">
        <v>48</v>
      </c>
      <c r="B59"/>
      <c r="C59"/>
      <c r="D59" s="9"/>
      <c r="E59" s="9"/>
      <c r="F59" s="9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6"/>
      <c r="AF59" s="16"/>
    </row>
    <row r="60" spans="1:32" x14ac:dyDescent="0.2">
      <c r="A60" s="9"/>
      <c r="B60" s="9"/>
      <c r="C60" s="9"/>
      <c r="D60" s="9"/>
      <c r="E60" s="9"/>
      <c r="F60" s="9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6"/>
      <c r="AF60" s="16"/>
    </row>
    <row r="61" spans="1:32" x14ac:dyDescent="0.2">
      <c r="A61" s="9"/>
      <c r="B61" s="9"/>
      <c r="C61" s="9"/>
      <c r="D61" s="9"/>
      <c r="E61" s="9"/>
      <c r="F61" s="9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6"/>
      <c r="AF61" s="16"/>
    </row>
    <row r="62" spans="1:32" x14ac:dyDescent="0.2">
      <c r="A62" s="9"/>
      <c r="B62" s="9"/>
      <c r="C62" s="9"/>
      <c r="D62" s="9"/>
      <c r="E62" s="9"/>
      <c r="F62" s="9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6"/>
      <c r="AF62" s="16"/>
    </row>
    <row r="63" spans="1:32" x14ac:dyDescent="0.2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6"/>
      <c r="AF63" s="16"/>
    </row>
    <row r="64" spans="1:32" x14ac:dyDescent="0.2">
      <c r="A64" s="14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6"/>
      <c r="AF64" s="16"/>
    </row>
    <row r="65" spans="1:32" x14ac:dyDescent="0.2">
      <c r="A65" s="14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6"/>
      <c r="AF65" s="16"/>
    </row>
    <row r="66" spans="1:32" x14ac:dyDescent="0.2">
      <c r="A66" s="14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6"/>
      <c r="AF66" s="16"/>
    </row>
    <row r="67" spans="1:32" x14ac:dyDescent="0.2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6"/>
      <c r="AF67" s="16"/>
    </row>
    <row r="68" spans="1:32" x14ac:dyDescent="0.2">
      <c r="A68" s="14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6"/>
      <c r="AF68" s="16"/>
    </row>
    <row r="69" spans="1:32" x14ac:dyDescent="0.2">
      <c r="A69" s="14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6"/>
      <c r="AF69" s="16"/>
    </row>
    <row r="70" spans="1:32" x14ac:dyDescent="0.2">
      <c r="A70" s="14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6"/>
      <c r="AF70" s="16"/>
    </row>
    <row r="71" spans="1:32" x14ac:dyDescent="0.2">
      <c r="A71" s="14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6"/>
      <c r="AF71" s="16"/>
    </row>
    <row r="72" spans="1:32" x14ac:dyDescent="0.2">
      <c r="A72" s="14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6"/>
      <c r="AF72" s="16"/>
    </row>
    <row r="73" spans="1:32" x14ac:dyDescent="0.2">
      <c r="A73" s="14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6"/>
      <c r="AF73" s="16"/>
    </row>
    <row r="74" spans="1:32" x14ac:dyDescent="0.2">
      <c r="A74" s="14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6"/>
      <c r="AF74" s="16"/>
    </row>
    <row r="75" spans="1:32" x14ac:dyDescent="0.2">
      <c r="A75" s="14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6"/>
      <c r="AF75" s="16"/>
    </row>
    <row r="76" spans="1:32" x14ac:dyDescent="0.2">
      <c r="A76" s="14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6"/>
      <c r="AF76" s="16"/>
    </row>
    <row r="77" spans="1:32" x14ac:dyDescent="0.2">
      <c r="A77" s="14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6"/>
      <c r="AF77" s="16"/>
    </row>
    <row r="78" spans="1:32" x14ac:dyDescent="0.2">
      <c r="A78" s="14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6"/>
      <c r="AF78" s="16"/>
    </row>
    <row r="79" spans="1:32" x14ac:dyDescent="0.2">
      <c r="A79" s="14"/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6"/>
      <c r="AF79" s="16"/>
    </row>
    <row r="80" spans="1:32" x14ac:dyDescent="0.2">
      <c r="A80" s="14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6"/>
      <c r="AF80" s="16"/>
    </row>
    <row r="81" spans="1:32" x14ac:dyDescent="0.2">
      <c r="A81" s="14"/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6"/>
      <c r="AF81" s="16"/>
    </row>
    <row r="82" spans="1:32" x14ac:dyDescent="0.2">
      <c r="A82" s="14"/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  <c r="AB82" s="14"/>
      <c r="AC82" s="14"/>
      <c r="AD82" s="14"/>
      <c r="AE82" s="16"/>
      <c r="AF82" s="16"/>
    </row>
    <row r="83" spans="1:32" x14ac:dyDescent="0.2">
      <c r="A83" s="14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6"/>
      <c r="AF83" s="16"/>
    </row>
    <row r="84" spans="1:32" x14ac:dyDescent="0.2">
      <c r="A84" s="14"/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16"/>
      <c r="AF84" s="16"/>
    </row>
    <row r="85" spans="1:32" x14ac:dyDescent="0.2">
      <c r="A85" s="14"/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16"/>
      <c r="AF85" s="16"/>
    </row>
    <row r="86" spans="1:32" x14ac:dyDescent="0.2">
      <c r="A86" s="14"/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14"/>
      <c r="AD86" s="14"/>
      <c r="AE86" s="16"/>
      <c r="AF86" s="16"/>
    </row>
    <row r="87" spans="1:32" x14ac:dyDescent="0.2">
      <c r="A87" s="14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  <c r="AB87" s="14"/>
      <c r="AC87" s="14"/>
      <c r="AD87" s="14"/>
      <c r="AE87" s="16"/>
      <c r="AF87" s="16"/>
    </row>
    <row r="88" spans="1:32" x14ac:dyDescent="0.2">
      <c r="A88" s="14"/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6"/>
      <c r="AF88" s="16"/>
    </row>
    <row r="89" spans="1:32" x14ac:dyDescent="0.2">
      <c r="A89" s="14"/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6"/>
      <c r="AF89" s="16"/>
    </row>
    <row r="90" spans="1:32" x14ac:dyDescent="0.2">
      <c r="A90" s="14"/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16"/>
      <c r="AF90" s="16"/>
    </row>
    <row r="91" spans="1:32" x14ac:dyDescent="0.2">
      <c r="A91" s="14"/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6"/>
      <c r="AF91" s="16"/>
    </row>
    <row r="92" spans="1:32" x14ac:dyDescent="0.2">
      <c r="A92" s="14"/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6"/>
      <c r="AF92" s="16"/>
    </row>
    <row r="93" spans="1:32" x14ac:dyDescent="0.2">
      <c r="A93" s="14"/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6"/>
      <c r="AF93" s="16"/>
    </row>
    <row r="94" spans="1:32" x14ac:dyDescent="0.2">
      <c r="A94" s="14"/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6"/>
      <c r="AF94" s="16"/>
    </row>
    <row r="95" spans="1:32" x14ac:dyDescent="0.2">
      <c r="A95" s="14"/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6"/>
      <c r="AF95" s="16"/>
    </row>
    <row r="96" spans="1:32" x14ac:dyDescent="0.2">
      <c r="A96" s="14"/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6"/>
      <c r="AF96" s="16"/>
    </row>
    <row r="97" spans="1:32" x14ac:dyDescent="0.2">
      <c r="A97" s="14"/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6"/>
      <c r="AF97" s="16"/>
    </row>
    <row r="98" spans="1:32" x14ac:dyDescent="0.2">
      <c r="A98" s="14"/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6"/>
      <c r="AF98" s="16"/>
    </row>
    <row r="99" spans="1:32" x14ac:dyDescent="0.2">
      <c r="A99" s="14"/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6"/>
      <c r="AF99" s="16"/>
    </row>
    <row r="100" spans="1:32" x14ac:dyDescent="0.2">
      <c r="A100" s="14"/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6"/>
      <c r="AF100" s="16"/>
    </row>
    <row r="101" spans="1:32" x14ac:dyDescent="0.2">
      <c r="A101" s="14"/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6"/>
      <c r="AF101" s="16"/>
    </row>
    <row r="102" spans="1:32" x14ac:dyDescent="0.2">
      <c r="A102" s="14"/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6"/>
      <c r="AF102" s="16"/>
    </row>
    <row r="103" spans="1:32" x14ac:dyDescent="0.2">
      <c r="A103" s="14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6"/>
      <c r="AF103" s="16"/>
    </row>
    <row r="104" spans="1:32" x14ac:dyDescent="0.2">
      <c r="A104" s="14"/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6"/>
      <c r="AF104" s="16"/>
    </row>
    <row r="105" spans="1:32" x14ac:dyDescent="0.2">
      <c r="A105" s="14"/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6"/>
      <c r="AF105" s="16"/>
    </row>
    <row r="106" spans="1:32" x14ac:dyDescent="0.2">
      <c r="A106" s="14"/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6"/>
      <c r="AF106" s="16"/>
    </row>
    <row r="107" spans="1:32" x14ac:dyDescent="0.2">
      <c r="A107" s="14"/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6"/>
      <c r="AF107" s="16"/>
    </row>
    <row r="108" spans="1:32" x14ac:dyDescent="0.2">
      <c r="A108" s="14"/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6"/>
      <c r="AF108" s="16"/>
    </row>
    <row r="109" spans="1:32" x14ac:dyDescent="0.2">
      <c r="A109" s="14"/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6"/>
      <c r="AF109" s="16"/>
    </row>
    <row r="110" spans="1:32" x14ac:dyDescent="0.2">
      <c r="A110" s="14"/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6"/>
      <c r="AF110" s="16"/>
    </row>
    <row r="111" spans="1:32" x14ac:dyDescent="0.2">
      <c r="A111" s="14"/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6"/>
      <c r="AF111" s="16"/>
    </row>
    <row r="112" spans="1:32" x14ac:dyDescent="0.2">
      <c r="A112" s="14"/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6"/>
      <c r="AF112" s="16"/>
    </row>
    <row r="113" spans="1:32" x14ac:dyDescent="0.2">
      <c r="A113" s="14"/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6"/>
      <c r="AF113" s="16"/>
    </row>
    <row r="114" spans="1:32" x14ac:dyDescent="0.2">
      <c r="A114" s="14"/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6"/>
      <c r="AF114" s="16"/>
    </row>
    <row r="115" spans="1:32" x14ac:dyDescent="0.2">
      <c r="A115" s="14"/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6"/>
      <c r="AF115" s="16"/>
    </row>
    <row r="116" spans="1:32" x14ac:dyDescent="0.2">
      <c r="A116" s="14"/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6"/>
      <c r="AF116" s="16"/>
    </row>
    <row r="117" spans="1:32" x14ac:dyDescent="0.2">
      <c r="A117" s="14"/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6"/>
      <c r="AF117" s="16"/>
    </row>
    <row r="118" spans="1:32" x14ac:dyDescent="0.2">
      <c r="A118" s="14"/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6"/>
      <c r="AF118" s="16"/>
    </row>
    <row r="119" spans="1:32" x14ac:dyDescent="0.2">
      <c r="A119" s="14"/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6"/>
      <c r="AF119" s="16"/>
    </row>
    <row r="120" spans="1:32" x14ac:dyDescent="0.2">
      <c r="A120" s="14"/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6"/>
      <c r="AF120" s="16"/>
    </row>
    <row r="121" spans="1:32" x14ac:dyDescent="0.2">
      <c r="A121" s="14"/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6"/>
      <c r="AF121" s="16"/>
    </row>
    <row r="122" spans="1:32" x14ac:dyDescent="0.2">
      <c r="A122" s="14"/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6"/>
      <c r="AF122" s="16"/>
    </row>
    <row r="123" spans="1:32" x14ac:dyDescent="0.2">
      <c r="A123" s="14"/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6"/>
      <c r="AF123" s="16"/>
    </row>
    <row r="124" spans="1:32" x14ac:dyDescent="0.2">
      <c r="A124" s="14"/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6"/>
      <c r="AF124" s="16"/>
    </row>
    <row r="125" spans="1:32" x14ac:dyDescent="0.2">
      <c r="A125" s="14"/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6"/>
      <c r="AF125" s="16"/>
    </row>
    <row r="126" spans="1:32" x14ac:dyDescent="0.2">
      <c r="A126" s="14"/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6"/>
      <c r="AF126" s="16"/>
    </row>
    <row r="127" spans="1:32" x14ac:dyDescent="0.2">
      <c r="A127" s="14"/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6"/>
      <c r="AF127" s="16"/>
    </row>
    <row r="128" spans="1:32" x14ac:dyDescent="0.2">
      <c r="A128" s="14"/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6"/>
      <c r="AF128" s="16"/>
    </row>
    <row r="129" spans="1:32" x14ac:dyDescent="0.2">
      <c r="A129" s="14"/>
      <c r="B129" s="14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6"/>
      <c r="AF129" s="16"/>
    </row>
    <row r="130" spans="1:32" x14ac:dyDescent="0.2">
      <c r="A130" s="14"/>
      <c r="B130" s="14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6"/>
      <c r="AF130" s="16"/>
    </row>
    <row r="131" spans="1:32" x14ac:dyDescent="0.2">
      <c r="A131" s="14"/>
      <c r="B131" s="14"/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6"/>
      <c r="AF131" s="16"/>
    </row>
    <row r="132" spans="1:32" x14ac:dyDescent="0.2">
      <c r="A132" s="14"/>
      <c r="B132" s="14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6"/>
      <c r="AF132" s="16"/>
    </row>
    <row r="133" spans="1:32" x14ac:dyDescent="0.2">
      <c r="A133" s="14"/>
      <c r="B133" s="14"/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6"/>
      <c r="AF133" s="16"/>
    </row>
    <row r="134" spans="1:32" x14ac:dyDescent="0.2">
      <c r="A134" s="14"/>
      <c r="B134" s="14"/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6"/>
      <c r="AF134" s="16"/>
    </row>
    <row r="135" spans="1:32" x14ac:dyDescent="0.2">
      <c r="A135" s="14"/>
      <c r="B135" s="14"/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6"/>
      <c r="AF135" s="16"/>
    </row>
    <row r="136" spans="1:32" x14ac:dyDescent="0.2">
      <c r="A136" s="14"/>
      <c r="B136" s="14"/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6"/>
      <c r="AF136" s="16"/>
    </row>
    <row r="137" spans="1:32" x14ac:dyDescent="0.2">
      <c r="A137" s="14"/>
      <c r="B137" s="14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6"/>
      <c r="AF137" s="16"/>
    </row>
    <row r="138" spans="1:32" x14ac:dyDescent="0.2">
      <c r="A138" s="14"/>
      <c r="B138" s="14"/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6"/>
      <c r="AF138" s="16"/>
    </row>
    <row r="139" spans="1:32" x14ac:dyDescent="0.2">
      <c r="A139" s="14"/>
      <c r="B139" s="14"/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6"/>
      <c r="AF139" s="16"/>
    </row>
    <row r="140" spans="1:32" x14ac:dyDescent="0.2">
      <c r="A140" s="14"/>
      <c r="B140" s="14"/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6"/>
      <c r="AF140" s="16"/>
    </row>
    <row r="141" spans="1:32" x14ac:dyDescent="0.2">
      <c r="A141" s="14"/>
      <c r="B141" s="14"/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6"/>
      <c r="AF141" s="16"/>
    </row>
    <row r="142" spans="1:32" x14ac:dyDescent="0.2">
      <c r="A142" s="14"/>
      <c r="B142" s="14"/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6"/>
      <c r="AF142" s="16"/>
    </row>
    <row r="143" spans="1:32" x14ac:dyDescent="0.2">
      <c r="A143" s="14"/>
      <c r="B143" s="14"/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6"/>
      <c r="AF143" s="16"/>
    </row>
    <row r="144" spans="1:32" x14ac:dyDescent="0.2">
      <c r="A144" s="14"/>
      <c r="B144" s="14"/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6"/>
      <c r="AF144" s="16"/>
    </row>
    <row r="145" spans="1:32" x14ac:dyDescent="0.2">
      <c r="A145" s="14"/>
      <c r="B145" s="14"/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6"/>
      <c r="AF145" s="16"/>
    </row>
    <row r="146" spans="1:32" x14ac:dyDescent="0.2">
      <c r="A146" s="14"/>
      <c r="B146" s="14"/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6"/>
      <c r="AF146" s="16"/>
    </row>
    <row r="147" spans="1:32" x14ac:dyDescent="0.2">
      <c r="A147" s="14"/>
      <c r="B147" s="14"/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6"/>
      <c r="AF147" s="16"/>
    </row>
    <row r="148" spans="1:32" x14ac:dyDescent="0.2">
      <c r="A148" s="14"/>
      <c r="B148" s="14"/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6"/>
      <c r="AF148" s="16"/>
    </row>
    <row r="149" spans="1:32" x14ac:dyDescent="0.2">
      <c r="A149" s="14"/>
      <c r="B149" s="14"/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6"/>
      <c r="AF149" s="16"/>
    </row>
    <row r="150" spans="1:32" x14ac:dyDescent="0.2">
      <c r="A150" s="14"/>
      <c r="B150" s="14"/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6"/>
      <c r="AF150" s="16"/>
    </row>
    <row r="151" spans="1:32" x14ac:dyDescent="0.2">
      <c r="A151" s="14"/>
      <c r="B151" s="14"/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6"/>
      <c r="AF151" s="16"/>
    </row>
    <row r="152" spans="1:32" x14ac:dyDescent="0.2">
      <c r="A152" s="14"/>
      <c r="B152" s="14"/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6"/>
      <c r="AF152" s="16"/>
    </row>
    <row r="153" spans="1:32" x14ac:dyDescent="0.2">
      <c r="A153" s="14"/>
      <c r="B153" s="14"/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6"/>
      <c r="AF153" s="16"/>
    </row>
    <row r="154" spans="1:32" x14ac:dyDescent="0.2">
      <c r="A154" s="14"/>
      <c r="B154" s="14"/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6"/>
      <c r="AF154" s="16"/>
    </row>
    <row r="155" spans="1:32" x14ac:dyDescent="0.2">
      <c r="A155" s="14"/>
      <c r="B155" s="14"/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6"/>
      <c r="AF155" s="16"/>
    </row>
    <row r="156" spans="1:32" x14ac:dyDescent="0.2">
      <c r="A156" s="14"/>
      <c r="B156" s="14"/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6"/>
      <c r="AF156" s="16"/>
    </row>
    <row r="157" spans="1:32" x14ac:dyDescent="0.2">
      <c r="A157" s="14"/>
      <c r="B157" s="14"/>
      <c r="C157" s="14"/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6"/>
      <c r="AF157" s="16"/>
    </row>
    <row r="158" spans="1:32" x14ac:dyDescent="0.2">
      <c r="A158" s="14"/>
      <c r="B158" s="14"/>
      <c r="C158" s="14"/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6"/>
      <c r="AF158" s="16"/>
    </row>
    <row r="159" spans="1:32" x14ac:dyDescent="0.2">
      <c r="A159" s="14"/>
      <c r="B159" s="14"/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6"/>
      <c r="AF159" s="16"/>
    </row>
    <row r="160" spans="1:32" x14ac:dyDescent="0.2">
      <c r="A160" s="14"/>
      <c r="B160" s="14"/>
      <c r="C160" s="14"/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6"/>
      <c r="AF160" s="16"/>
    </row>
    <row r="161" spans="1:32" x14ac:dyDescent="0.2">
      <c r="A161" s="14"/>
      <c r="B161" s="14"/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6"/>
      <c r="AF161" s="16"/>
    </row>
    <row r="162" spans="1:32" x14ac:dyDescent="0.2">
      <c r="A162" s="14"/>
      <c r="B162" s="14"/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6"/>
      <c r="AF162" s="16"/>
    </row>
    <row r="163" spans="1:32" x14ac:dyDescent="0.2">
      <c r="A163" s="14"/>
      <c r="B163" s="14"/>
      <c r="C163" s="14"/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6"/>
      <c r="AF163" s="16"/>
    </row>
    <row r="164" spans="1:32" x14ac:dyDescent="0.2">
      <c r="A164" s="16"/>
      <c r="B164" s="16"/>
      <c r="C164" s="16"/>
      <c r="D164" s="16"/>
      <c r="E164" s="16"/>
      <c r="F164" s="16"/>
      <c r="G164" s="16"/>
      <c r="H164" s="16"/>
      <c r="I164" s="16"/>
      <c r="J164" s="16"/>
      <c r="K164" s="16"/>
      <c r="L164" s="16"/>
      <c r="M164" s="16"/>
      <c r="N164" s="16"/>
      <c r="O164" s="16"/>
      <c r="P164" s="16"/>
      <c r="Q164" s="16"/>
      <c r="R164" s="16"/>
      <c r="S164" s="16"/>
      <c r="T164" s="16"/>
      <c r="U164" s="16"/>
      <c r="V164" s="16"/>
      <c r="W164" s="16"/>
      <c r="X164" s="16"/>
      <c r="Y164" s="16"/>
      <c r="Z164" s="16"/>
      <c r="AA164" s="16"/>
      <c r="AB164" s="16"/>
      <c r="AC164" s="16"/>
      <c r="AD164" s="16"/>
      <c r="AE164" s="16"/>
      <c r="AF164" s="16"/>
    </row>
    <row r="165" spans="1:32" x14ac:dyDescent="0.2">
      <c r="A165" s="16"/>
      <c r="B165" s="16"/>
      <c r="C165" s="16"/>
      <c r="D165" s="16"/>
      <c r="E165" s="16"/>
      <c r="F165" s="16"/>
      <c r="G165" s="16"/>
      <c r="H165" s="16"/>
      <c r="I165" s="16"/>
      <c r="J165" s="16"/>
      <c r="K165" s="16"/>
      <c r="L165" s="16"/>
      <c r="M165" s="16"/>
      <c r="N165" s="16"/>
      <c r="O165" s="16"/>
      <c r="P165" s="16"/>
      <c r="Q165" s="16"/>
      <c r="R165" s="16"/>
      <c r="S165" s="16"/>
      <c r="T165" s="16"/>
      <c r="U165" s="16"/>
      <c r="V165" s="16"/>
      <c r="W165" s="16"/>
      <c r="X165" s="16"/>
      <c r="Y165" s="16"/>
      <c r="Z165" s="16"/>
      <c r="AA165" s="16"/>
      <c r="AB165" s="16"/>
      <c r="AC165" s="16"/>
      <c r="AD165" s="16"/>
      <c r="AE165" s="16"/>
      <c r="AF165" s="16"/>
    </row>
    <row r="166" spans="1:32" x14ac:dyDescent="0.2">
      <c r="A166" s="16"/>
      <c r="B166" s="16"/>
      <c r="C166" s="16"/>
      <c r="D166" s="16"/>
      <c r="E166" s="16"/>
      <c r="F166" s="16"/>
      <c r="G166" s="16"/>
      <c r="H166" s="16"/>
      <c r="I166" s="16"/>
      <c r="J166" s="16"/>
      <c r="K166" s="16"/>
      <c r="L166" s="16"/>
      <c r="M166" s="16"/>
      <c r="N166" s="16"/>
      <c r="O166" s="16"/>
      <c r="P166" s="16"/>
      <c r="Q166" s="16"/>
      <c r="R166" s="16"/>
      <c r="S166" s="16"/>
      <c r="T166" s="16"/>
      <c r="U166" s="16"/>
      <c r="V166" s="16"/>
      <c r="W166" s="16"/>
      <c r="X166" s="16"/>
      <c r="Y166" s="16"/>
      <c r="Z166" s="16"/>
      <c r="AA166" s="16"/>
      <c r="AB166" s="16"/>
      <c r="AC166" s="16"/>
      <c r="AD166" s="16"/>
      <c r="AE166" s="16"/>
      <c r="AF166" s="16"/>
    </row>
    <row r="167" spans="1:32" x14ac:dyDescent="0.2">
      <c r="A167" s="16"/>
      <c r="B167" s="16"/>
      <c r="C167" s="16"/>
      <c r="D167" s="16"/>
      <c r="E167" s="16"/>
      <c r="F167" s="16"/>
      <c r="G167" s="16"/>
      <c r="H167" s="16"/>
      <c r="I167" s="16"/>
      <c r="J167" s="16"/>
      <c r="K167" s="16"/>
      <c r="L167" s="16"/>
      <c r="M167" s="16"/>
      <c r="N167" s="16"/>
      <c r="O167" s="16"/>
      <c r="P167" s="16"/>
      <c r="Q167" s="16"/>
      <c r="R167" s="16"/>
      <c r="S167" s="16"/>
      <c r="T167" s="16"/>
      <c r="U167" s="16"/>
      <c r="V167" s="16"/>
      <c r="W167" s="16"/>
      <c r="X167" s="16"/>
      <c r="Y167" s="16"/>
      <c r="Z167" s="16"/>
      <c r="AA167" s="16"/>
      <c r="AB167" s="16"/>
      <c r="AC167" s="16"/>
      <c r="AD167" s="16"/>
      <c r="AE167" s="16"/>
      <c r="AF167" s="16"/>
    </row>
    <row r="168" spans="1:32" x14ac:dyDescent="0.2">
      <c r="A168" s="16"/>
      <c r="B168" s="16"/>
      <c r="C168" s="16"/>
      <c r="D168" s="16"/>
      <c r="E168" s="16"/>
      <c r="F168" s="16"/>
      <c r="G168" s="16"/>
      <c r="H168" s="16"/>
      <c r="I168" s="16"/>
      <c r="J168" s="16"/>
      <c r="K168" s="16"/>
      <c r="L168" s="16"/>
      <c r="M168" s="16"/>
      <c r="N168" s="16"/>
      <c r="O168" s="16"/>
      <c r="P168" s="16"/>
      <c r="Q168" s="16"/>
      <c r="R168" s="16"/>
      <c r="S168" s="16"/>
      <c r="T168" s="16"/>
      <c r="U168" s="16"/>
      <c r="V168" s="16"/>
      <c r="W168" s="16"/>
      <c r="X168" s="16"/>
      <c r="Y168" s="16"/>
      <c r="Z168" s="16"/>
      <c r="AA168" s="16"/>
      <c r="AB168" s="16"/>
      <c r="AC168" s="16"/>
      <c r="AD168" s="16"/>
      <c r="AE168" s="16"/>
      <c r="AF168" s="16"/>
    </row>
    <row r="169" spans="1:32" x14ac:dyDescent="0.2">
      <c r="A169" s="16"/>
      <c r="B169" s="16"/>
      <c r="C169" s="16"/>
      <c r="D169" s="16"/>
      <c r="E169" s="16"/>
      <c r="F169" s="16"/>
      <c r="G169" s="16"/>
      <c r="H169" s="16"/>
      <c r="I169" s="16"/>
      <c r="J169" s="16"/>
      <c r="K169" s="16"/>
      <c r="L169" s="16"/>
      <c r="M169" s="16"/>
      <c r="N169" s="16"/>
      <c r="O169" s="16"/>
      <c r="P169" s="16"/>
      <c r="Q169" s="16"/>
      <c r="R169" s="16"/>
      <c r="S169" s="16"/>
      <c r="T169" s="16"/>
      <c r="U169" s="16"/>
      <c r="V169" s="16"/>
      <c r="W169" s="16"/>
      <c r="X169" s="16"/>
      <c r="Y169" s="16"/>
      <c r="Z169" s="16"/>
      <c r="AA169" s="16"/>
      <c r="AB169" s="16"/>
      <c r="AC169" s="16"/>
      <c r="AD169" s="16"/>
      <c r="AE169" s="16"/>
      <c r="AF169" s="16"/>
    </row>
    <row r="170" spans="1:32" x14ac:dyDescent="0.2">
      <c r="A170" s="16"/>
      <c r="B170" s="16"/>
      <c r="C170" s="16"/>
      <c r="D170" s="16"/>
      <c r="E170" s="16"/>
      <c r="F170" s="16"/>
      <c r="G170" s="16"/>
      <c r="H170" s="16"/>
      <c r="I170" s="16"/>
      <c r="J170" s="16"/>
      <c r="K170" s="16"/>
      <c r="L170" s="16"/>
      <c r="M170" s="16"/>
      <c r="N170" s="16"/>
      <c r="O170" s="16"/>
      <c r="P170" s="16"/>
      <c r="Q170" s="16"/>
      <c r="R170" s="16"/>
      <c r="S170" s="16"/>
      <c r="T170" s="16"/>
      <c r="U170" s="16"/>
      <c r="V170" s="16"/>
      <c r="W170" s="16"/>
      <c r="X170" s="16"/>
      <c r="Y170" s="16"/>
      <c r="Z170" s="16"/>
      <c r="AA170" s="16"/>
      <c r="AB170" s="16"/>
      <c r="AC170" s="16"/>
      <c r="AD170" s="16"/>
      <c r="AE170" s="16"/>
      <c r="AF170" s="16"/>
    </row>
    <row r="171" spans="1:32" x14ac:dyDescent="0.2">
      <c r="A171" s="16"/>
      <c r="B171" s="16"/>
      <c r="C171" s="16"/>
      <c r="D171" s="16"/>
      <c r="E171" s="16"/>
      <c r="F171" s="16"/>
      <c r="G171" s="16"/>
      <c r="H171" s="16"/>
      <c r="I171" s="16"/>
      <c r="J171" s="16"/>
      <c r="K171" s="16"/>
      <c r="L171" s="16"/>
      <c r="M171" s="16"/>
      <c r="N171" s="16"/>
      <c r="O171" s="16"/>
      <c r="P171" s="16"/>
      <c r="Q171" s="16"/>
      <c r="R171" s="16"/>
      <c r="S171" s="16"/>
      <c r="T171" s="16"/>
      <c r="U171" s="16"/>
      <c r="V171" s="16"/>
      <c r="W171" s="16"/>
      <c r="X171" s="16"/>
      <c r="Y171" s="16"/>
      <c r="Z171" s="16"/>
      <c r="AA171" s="16"/>
      <c r="AB171" s="16"/>
      <c r="AC171" s="16"/>
      <c r="AD171" s="16"/>
      <c r="AE171" s="16"/>
      <c r="AF171" s="16"/>
    </row>
    <row r="172" spans="1:32" x14ac:dyDescent="0.2">
      <c r="A172" s="16"/>
      <c r="B172" s="16"/>
      <c r="C172" s="16"/>
      <c r="D172" s="16"/>
      <c r="E172" s="16"/>
      <c r="F172" s="16"/>
      <c r="G172" s="16"/>
      <c r="H172" s="16"/>
      <c r="I172" s="16"/>
      <c r="J172" s="16"/>
      <c r="K172" s="16"/>
      <c r="L172" s="16"/>
      <c r="M172" s="16"/>
      <c r="N172" s="16"/>
      <c r="O172" s="16"/>
      <c r="P172" s="16"/>
      <c r="Q172" s="16"/>
      <c r="R172" s="16"/>
      <c r="S172" s="16"/>
      <c r="T172" s="16"/>
      <c r="U172" s="16"/>
      <c r="V172" s="16"/>
      <c r="W172" s="16"/>
      <c r="X172" s="16"/>
      <c r="Y172" s="16"/>
      <c r="Z172" s="16"/>
      <c r="AA172" s="16"/>
      <c r="AB172" s="16"/>
      <c r="AC172" s="16"/>
      <c r="AD172" s="16"/>
      <c r="AE172" s="16"/>
      <c r="AF172" s="16"/>
    </row>
    <row r="173" spans="1:32" x14ac:dyDescent="0.2">
      <c r="A173" s="16"/>
      <c r="B173" s="16"/>
      <c r="C173" s="16"/>
      <c r="D173" s="16"/>
      <c r="E173" s="16"/>
      <c r="F173" s="16"/>
      <c r="G173" s="16"/>
      <c r="H173" s="16"/>
      <c r="I173" s="16"/>
      <c r="J173" s="16"/>
      <c r="K173" s="16"/>
      <c r="L173" s="16"/>
      <c r="M173" s="16"/>
      <c r="N173" s="16"/>
      <c r="O173" s="16"/>
      <c r="P173" s="16"/>
      <c r="Q173" s="16"/>
      <c r="R173" s="16"/>
      <c r="S173" s="16"/>
      <c r="T173" s="16"/>
      <c r="U173" s="16"/>
      <c r="V173" s="16"/>
      <c r="W173" s="16"/>
      <c r="X173" s="16"/>
      <c r="Y173" s="16"/>
      <c r="Z173" s="16"/>
      <c r="AA173" s="16"/>
      <c r="AB173" s="16"/>
      <c r="AC173" s="16"/>
      <c r="AD173" s="16"/>
      <c r="AE173" s="16"/>
      <c r="AF173" s="16"/>
    </row>
    <row r="174" spans="1:32" x14ac:dyDescent="0.2">
      <c r="A174" s="16"/>
      <c r="B174" s="16"/>
      <c r="C174" s="16"/>
      <c r="D174" s="16"/>
      <c r="E174" s="16"/>
      <c r="F174" s="16"/>
      <c r="G174" s="16"/>
      <c r="H174" s="16"/>
      <c r="I174" s="16"/>
      <c r="J174" s="16"/>
      <c r="K174" s="16"/>
      <c r="L174" s="16"/>
      <c r="M174" s="16"/>
      <c r="N174" s="16"/>
      <c r="O174" s="16"/>
      <c r="P174" s="16"/>
      <c r="Q174" s="16"/>
      <c r="R174" s="16"/>
      <c r="S174" s="16"/>
      <c r="T174" s="16"/>
      <c r="U174" s="16"/>
      <c r="V174" s="16"/>
      <c r="W174" s="16"/>
      <c r="X174" s="16"/>
      <c r="Y174" s="16"/>
      <c r="Z174" s="16"/>
      <c r="AA174" s="16"/>
      <c r="AB174" s="16"/>
      <c r="AC174" s="16"/>
      <c r="AD174" s="16"/>
      <c r="AE174" s="16"/>
      <c r="AF174" s="16"/>
    </row>
    <row r="175" spans="1:32" x14ac:dyDescent="0.2">
      <c r="A175" s="16"/>
      <c r="B175" s="16"/>
      <c r="C175" s="16"/>
      <c r="D175" s="16"/>
      <c r="E175" s="16"/>
      <c r="F175" s="16"/>
      <c r="G175" s="16"/>
      <c r="H175" s="16"/>
      <c r="I175" s="16"/>
      <c r="J175" s="16"/>
      <c r="K175" s="16"/>
      <c r="L175" s="16"/>
      <c r="M175" s="16"/>
      <c r="N175" s="16"/>
      <c r="O175" s="16"/>
      <c r="P175" s="16"/>
      <c r="Q175" s="16"/>
      <c r="R175" s="16"/>
      <c r="S175" s="16"/>
      <c r="T175" s="16"/>
      <c r="U175" s="16"/>
      <c r="V175" s="16"/>
      <c r="W175" s="16"/>
      <c r="X175" s="16"/>
      <c r="Y175" s="16"/>
      <c r="Z175" s="16"/>
      <c r="AA175" s="16"/>
      <c r="AB175" s="16"/>
      <c r="AC175" s="16"/>
      <c r="AD175" s="16"/>
      <c r="AE175" s="16"/>
      <c r="AF175" s="16"/>
    </row>
    <row r="176" spans="1:32" x14ac:dyDescent="0.2">
      <c r="A176" s="16"/>
      <c r="B176" s="16"/>
      <c r="C176" s="16"/>
      <c r="D176" s="16"/>
      <c r="E176" s="16"/>
      <c r="F176" s="16"/>
      <c r="G176" s="16"/>
      <c r="H176" s="16"/>
      <c r="I176" s="16"/>
      <c r="J176" s="16"/>
      <c r="K176" s="16"/>
      <c r="L176" s="16"/>
      <c r="M176" s="16"/>
      <c r="N176" s="16"/>
      <c r="O176" s="16"/>
      <c r="P176" s="16"/>
      <c r="Q176" s="16"/>
      <c r="R176" s="16"/>
      <c r="S176" s="16"/>
      <c r="T176" s="16"/>
      <c r="U176" s="16"/>
      <c r="V176" s="16"/>
      <c r="W176" s="16"/>
      <c r="X176" s="16"/>
      <c r="Y176" s="16"/>
      <c r="Z176" s="16"/>
      <c r="AA176" s="16"/>
      <c r="AB176" s="16"/>
      <c r="AC176" s="16"/>
      <c r="AD176" s="16"/>
      <c r="AE176" s="16"/>
      <c r="AF176" s="16"/>
    </row>
    <row r="177" spans="1:32" x14ac:dyDescent="0.2">
      <c r="A177" s="16"/>
      <c r="B177" s="16"/>
      <c r="C177" s="16"/>
      <c r="D177" s="16"/>
      <c r="E177" s="16"/>
      <c r="F177" s="16"/>
      <c r="G177" s="16"/>
      <c r="H177" s="16"/>
      <c r="I177" s="16"/>
      <c r="J177" s="16"/>
      <c r="K177" s="16"/>
      <c r="L177" s="16"/>
      <c r="M177" s="16"/>
      <c r="N177" s="16"/>
      <c r="O177" s="16"/>
      <c r="P177" s="16"/>
      <c r="Q177" s="16"/>
      <c r="R177" s="16"/>
      <c r="S177" s="16"/>
      <c r="T177" s="16"/>
      <c r="U177" s="16"/>
      <c r="V177" s="16"/>
      <c r="W177" s="16"/>
      <c r="X177" s="16"/>
      <c r="Y177" s="16"/>
      <c r="Z177" s="16"/>
      <c r="AA177" s="16"/>
      <c r="AB177" s="16"/>
      <c r="AC177" s="16"/>
      <c r="AD177" s="16"/>
      <c r="AE177" s="16"/>
      <c r="AF177" s="16"/>
    </row>
    <row r="178" spans="1:32" x14ac:dyDescent="0.2">
      <c r="A178" s="16"/>
      <c r="B178" s="16"/>
      <c r="C178" s="16"/>
      <c r="D178" s="16"/>
      <c r="E178" s="16"/>
      <c r="F178" s="16"/>
      <c r="G178" s="16"/>
      <c r="H178" s="16"/>
      <c r="I178" s="16"/>
      <c r="J178" s="16"/>
      <c r="K178" s="16"/>
      <c r="L178" s="16"/>
      <c r="M178" s="16"/>
      <c r="N178" s="16"/>
      <c r="O178" s="16"/>
      <c r="P178" s="16"/>
      <c r="Q178" s="16"/>
      <c r="R178" s="16"/>
      <c r="S178" s="16"/>
      <c r="T178" s="16"/>
      <c r="U178" s="16"/>
      <c r="V178" s="16"/>
      <c r="W178" s="16"/>
      <c r="X178" s="16"/>
      <c r="Y178" s="16"/>
      <c r="Z178" s="16"/>
      <c r="AA178" s="16"/>
      <c r="AB178" s="16"/>
      <c r="AC178" s="16"/>
      <c r="AD178" s="16"/>
      <c r="AE178" s="16"/>
      <c r="AF178" s="16"/>
    </row>
    <row r="179" spans="1:32" x14ac:dyDescent="0.2">
      <c r="A179" s="16"/>
      <c r="B179" s="16"/>
      <c r="C179" s="16"/>
      <c r="D179" s="16"/>
      <c r="E179" s="16"/>
      <c r="F179" s="16"/>
      <c r="G179" s="16"/>
      <c r="H179" s="16"/>
      <c r="I179" s="16"/>
      <c r="J179" s="16"/>
      <c r="K179" s="16"/>
      <c r="L179" s="16"/>
      <c r="M179" s="16"/>
      <c r="N179" s="16"/>
      <c r="O179" s="16"/>
      <c r="P179" s="16"/>
      <c r="Q179" s="16"/>
      <c r="R179" s="16"/>
      <c r="S179" s="16"/>
      <c r="T179" s="16"/>
      <c r="U179" s="16"/>
      <c r="V179" s="16"/>
      <c r="W179" s="16"/>
      <c r="X179" s="16"/>
      <c r="Y179" s="16"/>
      <c r="Z179" s="16"/>
      <c r="AA179" s="16"/>
      <c r="AB179" s="16"/>
      <c r="AC179" s="16"/>
      <c r="AD179" s="16"/>
      <c r="AE179" s="16"/>
      <c r="AF179" s="16"/>
    </row>
    <row r="180" spans="1:32" x14ac:dyDescent="0.2">
      <c r="A180" s="16"/>
      <c r="B180" s="16"/>
      <c r="C180" s="16"/>
      <c r="D180" s="16"/>
      <c r="E180" s="16"/>
      <c r="F180" s="16"/>
      <c r="G180" s="16"/>
      <c r="H180" s="16"/>
      <c r="I180" s="16"/>
      <c r="J180" s="16"/>
      <c r="K180" s="16"/>
      <c r="L180" s="16"/>
      <c r="M180" s="16"/>
      <c r="N180" s="16"/>
      <c r="O180" s="16"/>
      <c r="P180" s="16"/>
      <c r="Q180" s="16"/>
      <c r="R180" s="16"/>
      <c r="S180" s="16"/>
      <c r="T180" s="16"/>
      <c r="U180" s="16"/>
      <c r="V180" s="16"/>
      <c r="W180" s="16"/>
      <c r="X180" s="16"/>
      <c r="Y180" s="16"/>
      <c r="Z180" s="16"/>
      <c r="AA180" s="16"/>
      <c r="AB180" s="16"/>
      <c r="AC180" s="16"/>
      <c r="AD180" s="16"/>
      <c r="AE180" s="16"/>
      <c r="AF180" s="16"/>
    </row>
    <row r="181" spans="1:32" x14ac:dyDescent="0.2">
      <c r="A181" s="16"/>
      <c r="B181" s="16"/>
      <c r="C181" s="16"/>
      <c r="D181" s="16"/>
      <c r="E181" s="16"/>
      <c r="F181" s="16"/>
      <c r="G181" s="16"/>
      <c r="H181" s="16"/>
      <c r="I181" s="16"/>
      <c r="J181" s="16"/>
      <c r="K181" s="16"/>
      <c r="L181" s="16"/>
      <c r="M181" s="16"/>
      <c r="N181" s="16"/>
      <c r="O181" s="16"/>
      <c r="P181" s="16"/>
      <c r="Q181" s="16"/>
      <c r="R181" s="16"/>
      <c r="S181" s="16"/>
      <c r="T181" s="16"/>
      <c r="U181" s="16"/>
      <c r="V181" s="16"/>
      <c r="W181" s="16"/>
      <c r="X181" s="16"/>
      <c r="Y181" s="16"/>
      <c r="Z181" s="16"/>
      <c r="AA181" s="16"/>
      <c r="AB181" s="16"/>
      <c r="AC181" s="16"/>
      <c r="AD181" s="16"/>
      <c r="AE181" s="16"/>
      <c r="AF181" s="16"/>
    </row>
    <row r="182" spans="1:32" x14ac:dyDescent="0.2">
      <c r="A182" s="16"/>
      <c r="B182" s="16"/>
      <c r="C182" s="16"/>
      <c r="D182" s="16"/>
      <c r="E182" s="16"/>
      <c r="F182" s="16"/>
      <c r="G182" s="16"/>
      <c r="H182" s="16"/>
      <c r="I182" s="16"/>
      <c r="J182" s="16"/>
      <c r="K182" s="16"/>
      <c r="L182" s="16"/>
      <c r="M182" s="16"/>
      <c r="N182" s="16"/>
      <c r="O182" s="16"/>
      <c r="P182" s="16"/>
      <c r="Q182" s="16"/>
      <c r="R182" s="16"/>
      <c r="S182" s="16"/>
      <c r="T182" s="16"/>
      <c r="U182" s="16"/>
      <c r="V182" s="16"/>
      <c r="W182" s="16"/>
      <c r="X182" s="16"/>
      <c r="Y182" s="16"/>
      <c r="Z182" s="16"/>
      <c r="AA182" s="16"/>
      <c r="AB182" s="16"/>
      <c r="AC182" s="16"/>
      <c r="AD182" s="16"/>
      <c r="AE182" s="16"/>
      <c r="AF182" s="16"/>
    </row>
    <row r="183" spans="1:32" x14ac:dyDescent="0.2">
      <c r="A183" s="16"/>
      <c r="B183" s="16"/>
      <c r="C183" s="16"/>
      <c r="D183" s="16"/>
      <c r="E183" s="16"/>
      <c r="F183" s="16"/>
      <c r="G183" s="16"/>
      <c r="H183" s="16"/>
      <c r="I183" s="16"/>
      <c r="J183" s="16"/>
      <c r="K183" s="16"/>
      <c r="L183" s="16"/>
      <c r="M183" s="16"/>
      <c r="N183" s="16"/>
      <c r="O183" s="16"/>
      <c r="P183" s="16"/>
      <c r="Q183" s="16"/>
      <c r="R183" s="16"/>
      <c r="S183" s="16"/>
      <c r="T183" s="16"/>
      <c r="U183" s="16"/>
      <c r="V183" s="16"/>
      <c r="W183" s="16"/>
      <c r="X183" s="16"/>
      <c r="Y183" s="16"/>
      <c r="Z183" s="16"/>
      <c r="AA183" s="16"/>
      <c r="AB183" s="16"/>
      <c r="AC183" s="16"/>
      <c r="AD183" s="16"/>
      <c r="AE183" s="16"/>
      <c r="AF183" s="16"/>
    </row>
    <row r="184" spans="1:32" x14ac:dyDescent="0.2">
      <c r="A184" s="16"/>
      <c r="B184" s="16"/>
      <c r="C184" s="16"/>
      <c r="D184" s="16"/>
      <c r="E184" s="16"/>
      <c r="F184" s="16"/>
      <c r="G184" s="16"/>
      <c r="H184" s="16"/>
      <c r="I184" s="16"/>
      <c r="J184" s="16"/>
      <c r="K184" s="16"/>
      <c r="L184" s="16"/>
      <c r="M184" s="16"/>
      <c r="N184" s="16"/>
      <c r="O184" s="16"/>
      <c r="P184" s="16"/>
      <c r="Q184" s="16"/>
      <c r="R184" s="16"/>
      <c r="S184" s="16"/>
      <c r="T184" s="16"/>
      <c r="U184" s="16"/>
      <c r="V184" s="16"/>
      <c r="W184" s="16"/>
      <c r="X184" s="16"/>
      <c r="Y184" s="16"/>
      <c r="Z184" s="16"/>
      <c r="AA184" s="16"/>
      <c r="AB184" s="16"/>
      <c r="AC184" s="16"/>
      <c r="AD184" s="16"/>
      <c r="AE184" s="16"/>
      <c r="AF184" s="16"/>
    </row>
    <row r="185" spans="1:32" x14ac:dyDescent="0.2">
      <c r="A185" s="16"/>
      <c r="B185" s="16"/>
      <c r="C185" s="16"/>
      <c r="D185" s="16"/>
      <c r="E185" s="16"/>
      <c r="F185" s="16"/>
      <c r="G185" s="16"/>
      <c r="H185" s="16"/>
      <c r="I185" s="16"/>
      <c r="J185" s="16"/>
      <c r="K185" s="16"/>
      <c r="L185" s="16"/>
      <c r="M185" s="16"/>
      <c r="N185" s="16"/>
      <c r="O185" s="16"/>
      <c r="P185" s="16"/>
      <c r="Q185" s="16"/>
      <c r="R185" s="16"/>
      <c r="S185" s="16"/>
      <c r="T185" s="16"/>
      <c r="U185" s="16"/>
      <c r="V185" s="16"/>
      <c r="W185" s="16"/>
      <c r="X185" s="16"/>
      <c r="Y185" s="16"/>
      <c r="Z185" s="16"/>
      <c r="AA185" s="16"/>
      <c r="AB185" s="16"/>
      <c r="AC185" s="16"/>
      <c r="AD185" s="16"/>
      <c r="AE185" s="16"/>
      <c r="AF185" s="16"/>
    </row>
    <row r="186" spans="1:32" x14ac:dyDescent="0.2">
      <c r="A186" s="16"/>
      <c r="B186" s="16"/>
      <c r="C186" s="16"/>
      <c r="D186" s="16"/>
      <c r="E186" s="16"/>
      <c r="F186" s="16"/>
      <c r="G186" s="16"/>
      <c r="H186" s="16"/>
      <c r="I186" s="16"/>
      <c r="J186" s="16"/>
      <c r="K186" s="16"/>
      <c r="L186" s="16"/>
      <c r="M186" s="16"/>
      <c r="N186" s="16"/>
      <c r="O186" s="16"/>
      <c r="P186" s="16"/>
      <c r="Q186" s="16"/>
      <c r="R186" s="16"/>
      <c r="S186" s="16"/>
      <c r="T186" s="16"/>
      <c r="U186" s="16"/>
      <c r="V186" s="16"/>
      <c r="W186" s="16"/>
      <c r="X186" s="16"/>
      <c r="Y186" s="16"/>
      <c r="Z186" s="16"/>
      <c r="AA186" s="16"/>
      <c r="AB186" s="16"/>
      <c r="AC186" s="16"/>
      <c r="AD186" s="16"/>
      <c r="AE186" s="16"/>
      <c r="AF186" s="16"/>
    </row>
    <row r="187" spans="1:32" x14ac:dyDescent="0.2">
      <c r="A187" s="16"/>
      <c r="B187" s="16"/>
      <c r="C187" s="16"/>
      <c r="D187" s="16"/>
      <c r="E187" s="16"/>
      <c r="F187" s="16"/>
      <c r="G187" s="16"/>
      <c r="H187" s="16"/>
      <c r="I187" s="16"/>
      <c r="J187" s="16"/>
      <c r="K187" s="16"/>
      <c r="L187" s="16"/>
      <c r="M187" s="16"/>
      <c r="N187" s="16"/>
      <c r="O187" s="16"/>
      <c r="P187" s="16"/>
      <c r="Q187" s="16"/>
      <c r="R187" s="16"/>
      <c r="S187" s="16"/>
      <c r="T187" s="16"/>
      <c r="U187" s="16"/>
      <c r="V187" s="16"/>
      <c r="W187" s="16"/>
      <c r="X187" s="16"/>
      <c r="Y187" s="16"/>
      <c r="Z187" s="16"/>
      <c r="AA187" s="16"/>
      <c r="AB187" s="16"/>
      <c r="AC187" s="16"/>
      <c r="AD187" s="16"/>
      <c r="AE187" s="16"/>
      <c r="AF187" s="16"/>
    </row>
    <row r="188" spans="1:32" x14ac:dyDescent="0.2">
      <c r="A188" s="16"/>
      <c r="B188" s="16"/>
      <c r="C188" s="16"/>
      <c r="D188" s="16"/>
      <c r="E188" s="16"/>
      <c r="F188" s="16"/>
      <c r="G188" s="16"/>
      <c r="H188" s="16"/>
      <c r="I188" s="16"/>
      <c r="J188" s="16"/>
      <c r="K188" s="16"/>
      <c r="L188" s="16"/>
      <c r="M188" s="16"/>
      <c r="N188" s="16"/>
      <c r="O188" s="16"/>
      <c r="P188" s="16"/>
      <c r="Q188" s="16"/>
      <c r="R188" s="16"/>
      <c r="S188" s="16"/>
      <c r="T188" s="16"/>
      <c r="U188" s="16"/>
      <c r="V188" s="16"/>
      <c r="W188" s="16"/>
      <c r="X188" s="16"/>
      <c r="Y188" s="16"/>
      <c r="Z188" s="16"/>
      <c r="AA188" s="16"/>
      <c r="AB188" s="16"/>
      <c r="AC188" s="16"/>
      <c r="AD188" s="16"/>
      <c r="AE188" s="16"/>
      <c r="AF188" s="16"/>
    </row>
    <row r="189" spans="1:32" x14ac:dyDescent="0.2">
      <c r="A189" s="16"/>
      <c r="B189" s="16"/>
      <c r="C189" s="16"/>
      <c r="D189" s="16"/>
      <c r="E189" s="16"/>
      <c r="F189" s="16"/>
      <c r="G189" s="16"/>
      <c r="H189" s="16"/>
      <c r="I189" s="16"/>
      <c r="J189" s="16"/>
      <c r="K189" s="16"/>
      <c r="L189" s="16"/>
      <c r="M189" s="16"/>
      <c r="N189" s="16"/>
      <c r="O189" s="16"/>
      <c r="P189" s="16"/>
      <c r="Q189" s="16"/>
      <c r="R189" s="16"/>
      <c r="S189" s="16"/>
      <c r="T189" s="16"/>
      <c r="U189" s="16"/>
      <c r="V189" s="16"/>
      <c r="W189" s="16"/>
      <c r="X189" s="16"/>
      <c r="Y189" s="16"/>
      <c r="Z189" s="16"/>
      <c r="AA189" s="16"/>
      <c r="AB189" s="16"/>
      <c r="AC189" s="16"/>
      <c r="AD189" s="16"/>
      <c r="AE189" s="16"/>
      <c r="AF189" s="16"/>
    </row>
  </sheetData>
  <sheetProtection password="CC75" sheet="1" objects="1" scenarios="1"/>
  <mergeCells count="7">
    <mergeCell ref="G25:I25"/>
    <mergeCell ref="E37:E39"/>
    <mergeCell ref="F37:F39"/>
    <mergeCell ref="A1:D1"/>
    <mergeCell ref="C5:D5"/>
    <mergeCell ref="A28:D28"/>
    <mergeCell ref="A25:D25"/>
  </mergeCells>
  <phoneticPr fontId="7" type="noConversion"/>
  <hyperlinks>
    <hyperlink ref="A25" r:id="rId1"/>
    <hyperlink ref="A14" r:id="rId2"/>
  </hyperlinks>
  <printOptions horizontalCentered="1"/>
  <pageMargins left="0.25" right="0.25" top="0.5" bottom="0.75" header="0.5" footer="0.5"/>
  <pageSetup scale="84" orientation="portrait" r:id="rId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FORM R1-Example</vt:lpstr>
      <vt:lpstr>FORM R2-Example</vt:lpstr>
      <vt:lpstr>'FORM R1-Example'!Print_Area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Self Supporting Budget Request - Form 1</dc:title>
  <dc:creator>Authorized Gateway Customer</dc:creator>
  <cp:lastModifiedBy>M Gilbert</cp:lastModifiedBy>
  <cp:lastPrinted>2018-01-23T17:07:48Z</cp:lastPrinted>
  <dcterms:created xsi:type="dcterms:W3CDTF">1998-01-21T18:25:41Z</dcterms:created>
  <dcterms:modified xsi:type="dcterms:W3CDTF">2021-02-09T01:11:54Z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