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Groups\Budget Office\COMMON\Forms\"/>
    </mc:Choice>
  </mc:AlternateContent>
  <bookViews>
    <workbookView xWindow="0" yWindow="0" windowWidth="28800" windowHeight="13545"/>
  </bookViews>
  <sheets>
    <sheet name="NEW POSITION FORM_example" sheetId="1" r:id="rId1"/>
    <sheet name="Instructions" sheetId="2" r:id="rId2"/>
    <sheet name="Fringe Rates" sheetId="3" r:id="rId3"/>
  </sheets>
  <externalReferences>
    <externalReference r:id="rId4"/>
  </externalReferences>
  <definedNames>
    <definedName name="_Key1" localSheetId="0" hidden="1">'NEW POSITION FORM_example'!#REF!</definedName>
    <definedName name="_Key1" hidden="1">#REF!</definedName>
    <definedName name="_Order1" hidden="1">255</definedName>
    <definedName name="_Regression_Int" localSheetId="0" hidden="1">1</definedName>
    <definedName name="_Sort" localSheetId="0" hidden="1">'NEW POSITION FORM_example'!#REF!</definedName>
    <definedName name="_Sort" hidden="1">#REF!</definedName>
    <definedName name="_xlnm.Print_Area" localSheetId="1">Instructions!$A$1:$B$39</definedName>
    <definedName name="_xlnm.Print_Area" localSheetId="0">'NEW POSITION FORM_example'!$A$2:$E$33</definedName>
    <definedName name="Print_Area_MI" localSheetId="0">'NEW POSITION FORM_example'!$A$8:$F$30</definedName>
    <definedName name="Print_Area_MI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C8" i="3"/>
  <c r="E14" i="1"/>
  <c r="E16" i="1"/>
  <c r="E17" i="1"/>
  <c r="E19" i="1"/>
  <c r="E20" i="1"/>
  <c r="E21" i="1"/>
  <c r="E22" i="1"/>
  <c r="E23" i="1"/>
  <c r="F23" i="1"/>
  <c r="D23" i="1"/>
</calcChain>
</file>

<file path=xl/sharedStrings.xml><?xml version="1.0" encoding="utf-8"?>
<sst xmlns="http://schemas.openxmlformats.org/spreadsheetml/2006/main" count="92" uniqueCount="88">
  <si>
    <t>FORMS MUST BE SUBMITTED TO THE BUDGET OFFICE IN EXCEL FORMAT</t>
  </si>
  <si>
    <t>NEW POSITION REQUEST</t>
  </si>
  <si>
    <t>Professional:</t>
  </si>
  <si>
    <t>Classified:</t>
  </si>
  <si>
    <t>SECTION 1: POSITION DETAILS</t>
  </si>
  <si>
    <t>POSITION JOB TITLE:</t>
  </si>
  <si>
    <t>POSITION SUPERVISOR (include Supervisor Org, if known):</t>
  </si>
  <si>
    <t>JOB CLASS CODE:</t>
  </si>
  <si>
    <t>RANK RANGE OR GRADE STEP:</t>
  </si>
  <si>
    <t>ANTICIPATED SEARCH DATE:</t>
  </si>
  <si>
    <t>ANTICIPATED FILL DATE:</t>
  </si>
  <si>
    <t>SECTION 2:  POSITION BUDGET</t>
  </si>
  <si>
    <t>ANNUAL SALARY</t>
  </si>
  <si>
    <t>FTE</t>
  </si>
  <si>
    <t>BUDGET</t>
  </si>
  <si>
    <t>ANNUAL BASE SALARY:</t>
  </si>
  <si>
    <t>OTHER COMPENSATION:</t>
  </si>
  <si>
    <t>FRINGE:</t>
  </si>
  <si>
    <t>TOTAL POSITION BUDGET:</t>
  </si>
  <si>
    <t>SECTION 3:  ACCOUNT INFORMATION (use account worktag)</t>
  </si>
  <si>
    <t>ACCOUNT NAME</t>
  </si>
  <si>
    <t>PG00888</t>
  </si>
  <si>
    <t>Student Affairs Administration</t>
  </si>
  <si>
    <t>PG07948</t>
  </si>
  <si>
    <t>Orientation &amp; Parent Programs</t>
  </si>
  <si>
    <t>TOTAL</t>
  </si>
  <si>
    <t>SECTION 4: REVENUE FUNDING SOURCE</t>
  </si>
  <si>
    <t>Additional revenue expected from Board approved fee increase. 
Backup Account is PG12253, IDCR Enrollment Services</t>
  </si>
  <si>
    <t>SECTION 5: NOTES</t>
  </si>
  <si>
    <t>APPROVALS</t>
  </si>
  <si>
    <t>Budget Office Date Received:</t>
  </si>
  <si>
    <t>Budget Analyst Review</t>
  </si>
  <si>
    <t>Date</t>
  </si>
  <si>
    <t>Executive Director Approval</t>
  </si>
  <si>
    <t xml:space="preserve">Account Manager: </t>
  </si>
  <si>
    <t xml:space="preserve">Date: </t>
  </si>
  <si>
    <t>WD POSITION NUMBER</t>
  </si>
  <si>
    <t xml:space="preserve">Division Budget Officer: </t>
  </si>
  <si>
    <t>DATE PN GENERATED</t>
  </si>
  <si>
    <t>REQUISTION NUMBER</t>
  </si>
  <si>
    <t>New Position Request Form:</t>
  </si>
  <si>
    <t xml:space="preserve">Use one form per position request.  </t>
  </si>
  <si>
    <t>For a large number of positions, line out the detail on a separate tab and enter the total FTE and Base Salary on the Form.</t>
  </si>
  <si>
    <t>Section:</t>
  </si>
  <si>
    <t>Instructions:</t>
  </si>
  <si>
    <t>Header</t>
  </si>
  <si>
    <t>Check if Professional or Classified</t>
  </si>
  <si>
    <t>POSITION DETAILS</t>
  </si>
  <si>
    <t>Job Title, Job Class Code, and Rank/Range or Grade Step is required.</t>
  </si>
  <si>
    <t>Position Supervisor (Supvisory Orgnaization is known)</t>
  </si>
  <si>
    <t>Enter the anticipated search or recruitment and hire dates if known.</t>
  </si>
  <si>
    <t>POSITION BUDGET</t>
  </si>
  <si>
    <t>Enter the total position FTE and Annual Base Salary.</t>
  </si>
  <si>
    <t>Enter any additional compensation amounts and include details in Section 5 notes (Stipend, FIE, Special Pay for bilingual, shift differential, etc.).</t>
  </si>
  <si>
    <t>WORKTAG (ACCOUNT NUMBERS)</t>
  </si>
  <si>
    <t>Enter the account worktag (i.e. PG02970), account name and FTE.</t>
  </si>
  <si>
    <t>For multiple accounts, enter the FTE per account to calculate the commitment per account.</t>
  </si>
  <si>
    <t>REVENUE FUNDING SOURCE</t>
  </si>
  <si>
    <t>Details of permanent funding for new position.   E.g. Increased Revenue, Reduction in other costs, Conversion of an Existing Position, etc</t>
  </si>
  <si>
    <t>If permanent funds are not verifiable, e.g. projected gifts, a back up account must be provided, with approval of an authorized signatory.</t>
  </si>
  <si>
    <t>If new revenue, attach a supporting schedule to show the updated revenue calculation for the account.</t>
  </si>
  <si>
    <t>For Grant positions, the grant information (worktag and name), as well as the effective date(s) for the grant(s) must be included</t>
  </si>
  <si>
    <t>Note:  Reserves balances and one-time funds cannot be used to to create new positions.</t>
  </si>
  <si>
    <t>NOTES</t>
  </si>
  <si>
    <t>Include function of new position, details of any additional compensation in section 2, etc.</t>
  </si>
  <si>
    <t>Approvals</t>
  </si>
  <si>
    <t>When a new position is approved per your Division procedures, complete the Position Budget form and upload as part of the Create Position process in Workday</t>
  </si>
  <si>
    <t>Submit a Budget Adjustment or Budget Revision Form for current Fiscal Year if necessary</t>
  </si>
  <si>
    <t>Confirmation will be received through Workday once Budget Office has approved.</t>
  </si>
  <si>
    <t>FRINGE BENEFIT</t>
  </si>
  <si>
    <t>OBJ/S-O</t>
  </si>
  <si>
    <t>FY18</t>
  </si>
  <si>
    <t>RETIREMENT</t>
  </si>
  <si>
    <t>16-06</t>
  </si>
  <si>
    <t>MEDICARE</t>
  </si>
  <si>
    <t>16-09</t>
  </si>
  <si>
    <t>UNEMPLOYMENT</t>
  </si>
  <si>
    <t>16-04</t>
  </si>
  <si>
    <t>REGIA</t>
  </si>
  <si>
    <t>16-50</t>
  </si>
  <si>
    <t>PERSONNEL ASSMT</t>
  </si>
  <si>
    <t>30-38</t>
  </si>
  <si>
    <t>TOTAL VARIABLE</t>
  </si>
  <si>
    <t>WORKERS COMP (MAX)</t>
  </si>
  <si>
    <t>16-02</t>
  </si>
  <si>
    <t>HEALTH PREMIUM ANNUAL</t>
  </si>
  <si>
    <t>16-03</t>
  </si>
  <si>
    <t>TOTAL 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</si>
</sst>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mm/dd/yy;@"/>
    <numFmt numFmtId="167" formatCode="_(* #,##0.00_);_(* \(#,##0.00\);_(* &quot;-&quot;_);_(@_)"/>
    <numFmt numFmtId="168" formatCode="0.000%"/>
  </numFmts>
  <fonts count="8" x14ac:knownFonts="1">
    <font>
      <sz val="10"/>
      <name val="Helv"/>
    </font>
    <font>
      <sz val="10"/>
      <name val="Arial"/>
      <family val="2"/>
    </font>
    <font>
      <sz val="12"/>
      <color rgb="FF0000FF"/>
      <name val="Arial"/>
      <family val="2"/>
    </font>
    <font>
      <sz val="10"/>
      <name val="Helv"/>
    </font>
    <font>
      <sz val="2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165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165" fontId="0" fillId="0" borderId="0" xfId="0"/>
    <xf numFmtId="164" fontId="2" fillId="0" borderId="1" xfId="4" applyNumberFormat="1" applyFont="1" applyBorder="1" applyAlignment="1" applyProtection="1">
      <alignment horizontal="center" vertical="center"/>
    </xf>
    <xf numFmtId="164" fontId="1" fillId="0" borderId="0" xfId="4" applyNumberFormat="1" applyFont="1" applyProtection="1"/>
    <xf numFmtId="164" fontId="1" fillId="0" borderId="2" xfId="4" applyNumberFormat="1" applyFont="1" applyBorder="1" applyAlignment="1" applyProtection="1">
      <alignment horizontal="center"/>
    </xf>
    <xf numFmtId="164" fontId="1" fillId="0" borderId="3" xfId="4" applyNumberFormat="1" applyFont="1" applyBorder="1" applyAlignment="1" applyProtection="1">
      <alignment horizontal="center"/>
    </xf>
    <xf numFmtId="165" fontId="4" fillId="0" borderId="3" xfId="0" applyFont="1" applyBorder="1" applyAlignment="1" applyProtection="1">
      <alignment horizontal="center"/>
    </xf>
    <xf numFmtId="165" fontId="4" fillId="0" borderId="4" xfId="0" applyFont="1" applyBorder="1" applyAlignment="1" applyProtection="1">
      <alignment horizontal="center"/>
    </xf>
    <xf numFmtId="165" fontId="1" fillId="0" borderId="0" xfId="0" applyFont="1" applyProtection="1"/>
    <xf numFmtId="164" fontId="1" fillId="0" borderId="5" xfId="4" applyNumberFormat="1" applyFont="1" applyBorder="1" applyAlignment="1" applyProtection="1">
      <alignment horizontal="center"/>
    </xf>
    <xf numFmtId="164" fontId="1" fillId="0" borderId="0" xfId="4" applyNumberFormat="1" applyFont="1" applyBorder="1" applyAlignment="1" applyProtection="1">
      <alignment horizontal="center"/>
    </xf>
    <xf numFmtId="165" fontId="1" fillId="0" borderId="0" xfId="0" applyFont="1" applyBorder="1" applyAlignment="1" applyProtection="1">
      <alignment horizontal="center"/>
    </xf>
    <xf numFmtId="165" fontId="1" fillId="0" borderId="6" xfId="0" applyFont="1" applyBorder="1" applyAlignment="1" applyProtection="1">
      <alignment horizontal="center"/>
    </xf>
    <xf numFmtId="165" fontId="5" fillId="0" borderId="0" xfId="0" applyFont="1" applyBorder="1" applyAlignment="1" applyProtection="1">
      <alignment horizontal="right"/>
    </xf>
    <xf numFmtId="49" fontId="6" fillId="0" borderId="7" xfId="0" applyNumberFormat="1" applyFont="1" applyBorder="1" applyAlignment="1" applyProtection="1">
      <alignment horizontal="center"/>
    </xf>
    <xf numFmtId="165" fontId="1" fillId="0" borderId="6" xfId="0" applyFont="1" applyBorder="1" applyProtection="1"/>
    <xf numFmtId="164" fontId="1" fillId="0" borderId="8" xfId="4" applyNumberFormat="1" applyFont="1" applyBorder="1" applyAlignment="1" applyProtection="1">
      <alignment horizontal="center"/>
    </xf>
    <xf numFmtId="164" fontId="1" fillId="0" borderId="1" xfId="4" applyNumberFormat="1" applyFont="1" applyBorder="1" applyAlignment="1" applyProtection="1">
      <alignment horizontal="center"/>
    </xf>
    <xf numFmtId="165" fontId="1" fillId="0" borderId="1" xfId="0" applyFont="1" applyBorder="1" applyAlignment="1" applyProtection="1">
      <alignment horizontal="center"/>
    </xf>
    <xf numFmtId="165" fontId="1" fillId="0" borderId="9" xfId="0" applyFont="1" applyBorder="1" applyAlignment="1" applyProtection="1">
      <alignment horizontal="center"/>
    </xf>
    <xf numFmtId="165" fontId="5" fillId="2" borderId="10" xfId="0" applyFont="1" applyFill="1" applyBorder="1" applyAlignment="1" applyProtection="1">
      <alignment horizontal="left" vertical="center" indent="1"/>
    </xf>
    <xf numFmtId="165" fontId="5" fillId="2" borderId="11" xfId="0" applyFont="1" applyFill="1" applyBorder="1" applyAlignment="1" applyProtection="1">
      <alignment horizontal="left" vertical="center" indent="1"/>
    </xf>
    <xf numFmtId="165" fontId="5" fillId="2" borderId="12" xfId="0" applyFont="1" applyFill="1" applyBorder="1" applyAlignment="1" applyProtection="1">
      <alignment horizontal="left" vertical="center" indent="1"/>
    </xf>
    <xf numFmtId="165" fontId="5" fillId="3" borderId="13" xfId="0" applyFont="1" applyFill="1" applyBorder="1" applyAlignment="1" applyProtection="1">
      <alignment horizontal="left" vertical="center" indent="1"/>
    </xf>
    <xf numFmtId="49" fontId="1" fillId="0" borderId="10" xfId="0" applyNumberFormat="1" applyFont="1" applyFill="1" applyBorder="1" applyAlignment="1" applyProtection="1">
      <alignment horizontal="left" vertical="center" wrapText="1" indent="1"/>
    </xf>
    <xf numFmtId="49" fontId="1" fillId="0" borderId="11" xfId="0" applyNumberFormat="1" applyFont="1" applyFill="1" applyBorder="1" applyAlignment="1" applyProtection="1">
      <alignment horizontal="left" vertical="center" wrapText="1" indent="1"/>
    </xf>
    <xf numFmtId="49" fontId="1" fillId="0" borderId="12" xfId="0" applyNumberFormat="1" applyFont="1" applyFill="1" applyBorder="1" applyAlignment="1" applyProtection="1">
      <alignment horizontal="left" vertical="center" wrapText="1" indent="1"/>
    </xf>
    <xf numFmtId="49" fontId="1" fillId="0" borderId="10" xfId="4" applyNumberFormat="1" applyFont="1" applyFill="1" applyBorder="1" applyAlignment="1" applyProtection="1">
      <alignment horizontal="left" vertical="center"/>
    </xf>
    <xf numFmtId="49" fontId="1" fillId="0" borderId="11" xfId="4" applyNumberFormat="1" applyFont="1" applyFill="1" applyBorder="1" applyAlignment="1" applyProtection="1">
      <alignment horizontal="left" vertical="center"/>
    </xf>
    <xf numFmtId="49" fontId="1" fillId="0" borderId="12" xfId="4" applyNumberFormat="1" applyFont="1" applyFill="1" applyBorder="1" applyAlignment="1" applyProtection="1">
      <alignment horizontal="left" vertical="center"/>
    </xf>
    <xf numFmtId="49" fontId="1" fillId="0" borderId="13" xfId="4" applyNumberFormat="1" applyFont="1" applyFill="1" applyBorder="1" applyAlignment="1" applyProtection="1">
      <alignment horizontal="left" vertical="center" indent="1"/>
    </xf>
    <xf numFmtId="165" fontId="5" fillId="3" borderId="14" xfId="0" applyFont="1" applyFill="1" applyBorder="1" applyAlignment="1" applyProtection="1">
      <alignment horizontal="right" vertical="center"/>
    </xf>
    <xf numFmtId="165" fontId="5" fillId="3" borderId="15" xfId="0" applyFont="1" applyFill="1" applyBorder="1" applyAlignment="1" applyProtection="1">
      <alignment horizontal="right" vertical="center"/>
    </xf>
    <xf numFmtId="49" fontId="1" fillId="0" borderId="12" xfId="0" applyNumberFormat="1" applyFont="1" applyFill="1" applyBorder="1" applyAlignment="1" applyProtection="1">
      <alignment horizontal="left" vertical="center" indent="1"/>
    </xf>
    <xf numFmtId="166" fontId="1" fillId="0" borderId="12" xfId="0" applyNumberFormat="1" applyFont="1" applyFill="1" applyBorder="1" applyAlignment="1" applyProtection="1">
      <alignment horizontal="left" vertical="center" indent="1"/>
    </xf>
    <xf numFmtId="165" fontId="5" fillId="2" borderId="10" xfId="0" applyFont="1" applyFill="1" applyBorder="1" applyAlignment="1" applyProtection="1">
      <alignment horizontal="left" vertical="center"/>
    </xf>
    <xf numFmtId="165" fontId="5" fillId="2" borderId="11" xfId="0" applyFont="1" applyFill="1" applyBorder="1" applyAlignment="1" applyProtection="1">
      <alignment horizontal="left" vertical="center"/>
    </xf>
    <xf numFmtId="165" fontId="5" fillId="2" borderId="12" xfId="0" applyFont="1" applyFill="1" applyBorder="1" applyAlignment="1" applyProtection="1">
      <alignment horizontal="center" vertical="center"/>
    </xf>
    <xf numFmtId="164" fontId="5" fillId="2" borderId="13" xfId="4" applyNumberFormat="1" applyFont="1" applyFill="1" applyBorder="1" applyAlignment="1" applyProtection="1">
      <alignment horizontal="center" vertical="center"/>
    </xf>
    <xf numFmtId="41" fontId="5" fillId="2" borderId="13" xfId="0" applyNumberFormat="1" applyFont="1" applyFill="1" applyBorder="1" applyAlignment="1" applyProtection="1">
      <alignment horizontal="center" vertical="center"/>
    </xf>
    <xf numFmtId="165" fontId="1" fillId="3" borderId="16" xfId="0" applyFont="1" applyFill="1" applyBorder="1" applyAlignment="1" applyProtection="1">
      <alignment horizontal="right"/>
    </xf>
    <xf numFmtId="165" fontId="1" fillId="3" borderId="17" xfId="0" applyFont="1" applyFill="1" applyBorder="1" applyAlignment="1" applyProtection="1">
      <alignment horizontal="right"/>
    </xf>
    <xf numFmtId="5" fontId="1" fillId="0" borderId="13" xfId="2" applyNumberFormat="1" applyFont="1" applyFill="1" applyBorder="1" applyAlignment="1" applyProtection="1"/>
    <xf numFmtId="43" fontId="1" fillId="0" borderId="13" xfId="1" applyFont="1" applyFill="1" applyBorder="1" applyAlignment="1" applyProtection="1"/>
    <xf numFmtId="5" fontId="1" fillId="2" borderId="13" xfId="2" applyNumberFormat="1" applyFont="1" applyFill="1" applyBorder="1" applyProtection="1"/>
    <xf numFmtId="165" fontId="1" fillId="3" borderId="5" xfId="0" applyFont="1" applyFill="1" applyBorder="1" applyAlignment="1" applyProtection="1">
      <alignment horizontal="right"/>
    </xf>
    <xf numFmtId="165" fontId="1" fillId="3" borderId="0" xfId="0" applyFont="1" applyFill="1" applyBorder="1" applyAlignment="1" applyProtection="1">
      <alignment horizontal="right"/>
    </xf>
    <xf numFmtId="165" fontId="1" fillId="3" borderId="0" xfId="0" applyFont="1" applyFill="1" applyBorder="1" applyAlignment="1" applyProtection="1"/>
    <xf numFmtId="41" fontId="1" fillId="0" borderId="13" xfId="0" applyNumberFormat="1" applyFont="1" applyFill="1" applyBorder="1" applyProtection="1"/>
    <xf numFmtId="10" fontId="1" fillId="0" borderId="0" xfId="3" applyNumberFormat="1" applyFont="1" applyProtection="1"/>
    <xf numFmtId="165" fontId="1" fillId="3" borderId="14" xfId="0" applyFont="1" applyFill="1" applyBorder="1" applyAlignment="1" applyProtection="1">
      <alignment horizontal="right"/>
    </xf>
    <xf numFmtId="165" fontId="1" fillId="3" borderId="18" xfId="0" applyFont="1" applyFill="1" applyBorder="1" applyAlignment="1" applyProtection="1">
      <alignment horizontal="right"/>
    </xf>
    <xf numFmtId="165" fontId="1" fillId="3" borderId="18" xfId="0" applyFont="1" applyFill="1" applyBorder="1" applyAlignment="1" applyProtection="1"/>
    <xf numFmtId="42" fontId="5" fillId="0" borderId="13" xfId="0" applyNumberFormat="1" applyFont="1" applyFill="1" applyBorder="1" applyProtection="1"/>
    <xf numFmtId="41" fontId="5" fillId="2" borderId="13" xfId="0" applyNumberFormat="1" applyFont="1" applyFill="1" applyBorder="1" applyAlignment="1" applyProtection="1">
      <alignment horizontal="left" vertical="center" indent="1"/>
    </xf>
    <xf numFmtId="41" fontId="5" fillId="2" borderId="13" xfId="0" applyNumberFormat="1" applyFont="1" applyFill="1" applyBorder="1" applyAlignment="1" applyProtection="1">
      <alignment horizontal="center" vertical="center"/>
    </xf>
    <xf numFmtId="164" fontId="5" fillId="2" borderId="10" xfId="4" applyNumberFormat="1" applyFont="1" applyFill="1" applyBorder="1" applyAlignment="1" applyProtection="1">
      <alignment vertical="center"/>
    </xf>
    <xf numFmtId="165" fontId="1" fillId="0" borderId="13" xfId="0" applyFont="1" applyFill="1" applyBorder="1" applyAlignment="1" applyProtection="1">
      <alignment horizontal="left" indent="2"/>
    </xf>
    <xf numFmtId="165" fontId="1" fillId="0" borderId="13" xfId="0" applyFont="1" applyFill="1" applyBorder="1" applyAlignment="1" applyProtection="1">
      <alignment horizontal="left" indent="1"/>
    </xf>
    <xf numFmtId="167" fontId="1" fillId="0" borderId="10" xfId="0" applyNumberFormat="1" applyFont="1" applyFill="1" applyBorder="1" applyAlignment="1" applyProtection="1"/>
    <xf numFmtId="41" fontId="1" fillId="0" borderId="13" xfId="0" applyNumberFormat="1" applyFont="1" applyFill="1" applyBorder="1" applyAlignment="1" applyProtection="1"/>
    <xf numFmtId="165" fontId="1" fillId="0" borderId="10" xfId="0" applyFont="1" applyFill="1" applyBorder="1" applyAlignment="1" applyProtection="1">
      <alignment horizontal="center"/>
    </xf>
    <xf numFmtId="165" fontId="1" fillId="0" borderId="12" xfId="0" applyFont="1" applyFill="1" applyBorder="1" applyAlignment="1" applyProtection="1">
      <alignment horizontal="center"/>
    </xf>
    <xf numFmtId="165" fontId="5" fillId="0" borderId="10" xfId="0" applyFont="1" applyBorder="1" applyAlignment="1" applyProtection="1">
      <alignment horizontal="right" indent="1"/>
    </xf>
    <xf numFmtId="165" fontId="5" fillId="0" borderId="11" xfId="0" applyFont="1" applyBorder="1" applyAlignment="1" applyProtection="1">
      <alignment horizontal="right" indent="1"/>
    </xf>
    <xf numFmtId="165" fontId="5" fillId="0" borderId="12" xfId="0" applyFont="1" applyBorder="1" applyAlignment="1" applyProtection="1">
      <alignment horizontal="right" indent="1"/>
    </xf>
    <xf numFmtId="42" fontId="5" fillId="0" borderId="19" xfId="0" applyNumberFormat="1" applyFont="1" applyFill="1" applyBorder="1" applyProtection="1"/>
    <xf numFmtId="165" fontId="1" fillId="0" borderId="10" xfId="0" applyFont="1" applyFill="1" applyBorder="1" applyAlignment="1" applyProtection="1">
      <alignment horizontal="left" vertical="top" wrapText="1"/>
    </xf>
    <xf numFmtId="165" fontId="1" fillId="0" borderId="11" xfId="0" applyFont="1" applyFill="1" applyBorder="1" applyAlignment="1" applyProtection="1">
      <alignment horizontal="left" vertical="top" wrapText="1"/>
    </xf>
    <xf numFmtId="165" fontId="1" fillId="0" borderId="12" xfId="0" applyFont="1" applyFill="1" applyBorder="1" applyAlignment="1" applyProtection="1">
      <alignment horizontal="left" vertical="top" wrapText="1"/>
    </xf>
    <xf numFmtId="41" fontId="5" fillId="2" borderId="10" xfId="0" applyNumberFormat="1" applyFont="1" applyFill="1" applyBorder="1" applyAlignment="1" applyProtection="1">
      <alignment horizontal="left" vertical="center" indent="1"/>
    </xf>
    <xf numFmtId="41" fontId="5" fillId="2" borderId="12" xfId="0" applyNumberFormat="1" applyFont="1" applyFill="1" applyBorder="1" applyAlignment="1" applyProtection="1">
      <alignment horizontal="left" vertical="center" indent="1"/>
    </xf>
    <xf numFmtId="41" fontId="5" fillId="2" borderId="10" xfId="0" applyNumberFormat="1" applyFont="1" applyFill="1" applyBorder="1" applyAlignment="1" applyProtection="1">
      <alignment horizontal="left" vertical="center"/>
    </xf>
    <xf numFmtId="41" fontId="5" fillId="2" borderId="11" xfId="0" applyNumberFormat="1" applyFont="1" applyFill="1" applyBorder="1" applyAlignment="1" applyProtection="1">
      <alignment horizontal="left" vertical="center"/>
    </xf>
    <xf numFmtId="166" fontId="5" fillId="2" borderId="13" xfId="4" applyNumberFormat="1" applyFont="1" applyFill="1" applyBorder="1" applyAlignment="1" applyProtection="1">
      <alignment horizontal="center" vertical="center"/>
    </xf>
    <xf numFmtId="164" fontId="1" fillId="4" borderId="10" xfId="4" applyNumberFormat="1" applyFont="1" applyFill="1" applyBorder="1" applyAlignment="1" applyProtection="1">
      <alignment horizontal="center"/>
    </xf>
    <xf numFmtId="164" fontId="1" fillId="4" borderId="12" xfId="4" applyNumberFormat="1" applyFont="1" applyFill="1" applyBorder="1" applyAlignment="1" applyProtection="1">
      <alignment horizontal="center"/>
    </xf>
    <xf numFmtId="164" fontId="1" fillId="4" borderId="11" xfId="4" applyNumberFormat="1" applyFont="1" applyFill="1" applyBorder="1" applyAlignment="1" applyProtection="1">
      <alignment horizontal="center"/>
    </xf>
    <xf numFmtId="164" fontId="1" fillId="4" borderId="11" xfId="4" applyNumberFormat="1" applyFont="1" applyFill="1" applyBorder="1" applyAlignment="1" applyProtection="1">
      <alignment horizontal="left" indent="2"/>
    </xf>
    <xf numFmtId="164" fontId="1" fillId="4" borderId="12" xfId="4" applyNumberFormat="1" applyFont="1" applyFill="1" applyBorder="1" applyAlignment="1" applyProtection="1">
      <alignment horizontal="center"/>
    </xf>
    <xf numFmtId="164" fontId="7" fillId="4" borderId="11" xfId="4" applyNumberFormat="1" applyFont="1" applyFill="1" applyBorder="1" applyProtection="1"/>
    <xf numFmtId="164" fontId="1" fillId="0" borderId="11" xfId="4" applyNumberFormat="1" applyFont="1" applyBorder="1" applyAlignment="1" applyProtection="1">
      <alignment horizontal="center"/>
    </xf>
    <xf numFmtId="164" fontId="5" fillId="2" borderId="13" xfId="4" applyNumberFormat="1" applyFont="1" applyFill="1" applyBorder="1" applyAlignment="1" applyProtection="1">
      <alignment horizontal="left" indent="2"/>
    </xf>
    <xf numFmtId="164" fontId="5" fillId="2" borderId="13" xfId="4" applyNumberFormat="1" applyFont="1" applyFill="1" applyBorder="1" applyAlignment="1" applyProtection="1">
      <alignment horizontal="left"/>
    </xf>
    <xf numFmtId="164" fontId="1" fillId="2" borderId="16" xfId="4" applyNumberFormat="1" applyFont="1" applyFill="1" applyBorder="1" applyProtection="1"/>
    <xf numFmtId="164" fontId="1" fillId="2" borderId="20" xfId="4" applyNumberFormat="1" applyFont="1" applyFill="1" applyBorder="1" applyProtection="1"/>
    <xf numFmtId="49" fontId="5" fillId="2" borderId="13" xfId="4" applyNumberFormat="1" applyFont="1" applyFill="1" applyBorder="1" applyAlignment="1" applyProtection="1">
      <alignment horizontal="center"/>
    </xf>
    <xf numFmtId="164" fontId="1" fillId="2" borderId="5" xfId="4" applyNumberFormat="1" applyFont="1" applyFill="1" applyBorder="1" applyProtection="1"/>
    <xf numFmtId="164" fontId="1" fillId="2" borderId="0" xfId="4" applyNumberFormat="1" applyFont="1" applyFill="1" applyBorder="1" applyProtection="1"/>
    <xf numFmtId="166" fontId="5" fillId="2" borderId="13" xfId="4" applyNumberFormat="1" applyFont="1" applyFill="1" applyBorder="1" applyAlignment="1" applyProtection="1">
      <alignment horizontal="center"/>
    </xf>
    <xf numFmtId="164" fontId="1" fillId="2" borderId="14" xfId="4" applyNumberFormat="1" applyFont="1" applyFill="1" applyBorder="1" applyProtection="1"/>
    <xf numFmtId="164" fontId="1" fillId="2" borderId="18" xfId="4" applyNumberFormat="1" applyFont="1" applyFill="1" applyBorder="1" applyProtection="1"/>
    <xf numFmtId="165" fontId="1" fillId="0" borderId="0" xfId="0" applyFont="1"/>
    <xf numFmtId="165" fontId="5" fillId="0" borderId="0" xfId="0" applyFont="1"/>
    <xf numFmtId="165" fontId="1" fillId="0" borderId="0" xfId="0" applyFont="1" applyAlignment="1">
      <alignment horizontal="left" indent="1"/>
    </xf>
    <xf numFmtId="41" fontId="1" fillId="0" borderId="0" xfId="0" applyNumberFormat="1" applyFont="1" applyAlignment="1"/>
    <xf numFmtId="41" fontId="1" fillId="0" borderId="0" xfId="0" applyNumberFormat="1" applyFont="1" applyAlignment="1">
      <alignment horizontal="left"/>
    </xf>
    <xf numFmtId="165" fontId="5" fillId="0" borderId="0" xfId="0" applyFont="1" applyAlignment="1">
      <alignment horizontal="center"/>
    </xf>
    <xf numFmtId="0" fontId="1" fillId="0" borderId="0" xfId="0" applyNumberFormat="1" applyFont="1" applyAlignment="1">
      <alignment horizontal="left" indent="1"/>
    </xf>
    <xf numFmtId="0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right"/>
    </xf>
    <xf numFmtId="10" fontId="1" fillId="0" borderId="18" xfId="0" applyNumberFormat="1" applyFont="1" applyBorder="1" applyAlignment="1">
      <alignment horizontal="right"/>
    </xf>
    <xf numFmtId="0" fontId="5" fillId="0" borderId="0" xfId="0" applyNumberFormat="1" applyFont="1" applyAlignment="1">
      <alignment horizontal="left" indent="2"/>
    </xf>
    <xf numFmtId="0" fontId="5" fillId="0" borderId="0" xfId="0" applyNumberFormat="1" applyFont="1" applyAlignment="1">
      <alignment horizontal="center"/>
    </xf>
    <xf numFmtId="10" fontId="5" fillId="0" borderId="0" xfId="0" applyNumberFormat="1" applyFont="1"/>
    <xf numFmtId="0" fontId="1" fillId="0" borderId="0" xfId="0" applyNumberFormat="1" applyFont="1" applyAlignment="1">
      <alignment horizontal="left" indent="2"/>
    </xf>
    <xf numFmtId="168" fontId="1" fillId="0" borderId="0" xfId="0" applyNumberFormat="1" applyFont="1"/>
    <xf numFmtId="42" fontId="1" fillId="0" borderId="0" xfId="0" applyNumberFormat="1" applyFont="1" applyBorder="1"/>
    <xf numFmtId="42" fontId="5" fillId="0" borderId="0" xfId="0" applyNumberFormat="1" applyFont="1" applyBorder="1"/>
  </cellXfs>
  <cellStyles count="5">
    <cellStyle name="Comma" xfId="1" builtinId="3"/>
    <cellStyle name="Comma 2" xfId="4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1</xdr:row>
      <xdr:rowOff>63501</xdr:rowOff>
    </xdr:from>
    <xdr:to>
      <xdr:col>0</xdr:col>
      <xdr:colOff>2021417</xdr:colOff>
      <xdr:row>5</xdr:row>
      <xdr:rowOff>162698</xdr:rowOff>
    </xdr:to>
    <xdr:pic>
      <xdr:nvPicPr>
        <xdr:cNvPr id="2" name="Picture 1" descr="red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000" y="387351"/>
          <a:ext cx="1513417" cy="765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kem\Downloads\New_Position_Request_Form_W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POSITION FORM"/>
      <sheetName val="NEW POSITION FORM_example"/>
      <sheetName val="Instructions"/>
      <sheetName val="Fringe Rates"/>
      <sheetName val="New Position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K34"/>
  <sheetViews>
    <sheetView tabSelected="1" zoomScale="90" zoomScaleNormal="90" workbookViewId="0">
      <pane ySplit="7" topLeftCell="A8" activePane="bottomLeft" state="frozen"/>
      <selection activeCell="B9" sqref="B9:E9"/>
      <selection pane="bottomLeft" activeCell="B9" sqref="B9:E9"/>
    </sheetView>
  </sheetViews>
  <sheetFormatPr defaultColWidth="9.7109375" defaultRowHeight="12.75" x14ac:dyDescent="0.2"/>
  <cols>
    <col min="1" max="1" width="56.7109375" style="2" customWidth="1"/>
    <col min="2" max="2" width="21.28515625" style="2" customWidth="1"/>
    <col min="3" max="3" width="29" style="2" bestFit="1" customWidth="1"/>
    <col min="4" max="4" width="7.28515625" style="2" bestFit="1" customWidth="1"/>
    <col min="5" max="5" width="12.140625" style="2" bestFit="1" customWidth="1"/>
    <col min="6" max="6" width="10.7109375" style="2" customWidth="1"/>
    <col min="7" max="16384" width="9.7109375" style="2"/>
  </cols>
  <sheetData>
    <row r="1" spans="1:11" ht="25.5" customHeight="1" thickBot="1" x14ac:dyDescent="0.25">
      <c r="A1" s="1" t="s">
        <v>0</v>
      </c>
      <c r="B1" s="1"/>
      <c r="C1" s="1"/>
      <c r="D1" s="1"/>
      <c r="E1" s="1"/>
    </row>
    <row r="2" spans="1:11" ht="25.5" x14ac:dyDescent="0.35">
      <c r="A2" s="3"/>
      <c r="B2" s="4"/>
      <c r="C2" s="5" t="s">
        <v>1</v>
      </c>
      <c r="D2" s="5"/>
      <c r="E2" s="6"/>
      <c r="F2" s="7"/>
    </row>
    <row r="3" spans="1:11" ht="4.5" customHeight="1" thickBot="1" x14ac:dyDescent="0.25">
      <c r="A3" s="8"/>
      <c r="B3" s="9"/>
      <c r="C3" s="10"/>
      <c r="D3" s="10"/>
      <c r="E3" s="11"/>
      <c r="F3" s="7"/>
    </row>
    <row r="4" spans="1:11" ht="18" customHeight="1" thickBot="1" x14ac:dyDescent="0.25">
      <c r="A4" s="8"/>
      <c r="B4" s="9"/>
      <c r="C4" s="12" t="s">
        <v>2</v>
      </c>
      <c r="D4" s="13"/>
      <c r="E4" s="14"/>
      <c r="F4" s="7"/>
    </row>
    <row r="5" spans="1:11" ht="4.5" customHeight="1" thickBot="1" x14ac:dyDescent="0.25">
      <c r="A5" s="8"/>
      <c r="B5" s="9"/>
      <c r="C5" s="10"/>
      <c r="D5" s="10"/>
      <c r="E5" s="11"/>
      <c r="F5" s="7"/>
    </row>
    <row r="6" spans="1:11" ht="18" customHeight="1" thickBot="1" x14ac:dyDescent="0.25">
      <c r="A6" s="8"/>
      <c r="B6" s="9"/>
      <c r="C6" s="12" t="s">
        <v>3</v>
      </c>
      <c r="D6" s="13"/>
      <c r="E6" s="14"/>
      <c r="F6" s="7"/>
    </row>
    <row r="7" spans="1:11" ht="6" customHeight="1" thickBot="1" x14ac:dyDescent="0.25">
      <c r="A7" s="15"/>
      <c r="B7" s="16"/>
      <c r="C7" s="17"/>
      <c r="D7" s="17"/>
      <c r="E7" s="18"/>
      <c r="F7" s="7"/>
    </row>
    <row r="8" spans="1:11" ht="27" customHeight="1" x14ac:dyDescent="0.2">
      <c r="A8" s="19" t="s">
        <v>4</v>
      </c>
      <c r="B8" s="20"/>
      <c r="C8" s="20"/>
      <c r="D8" s="20"/>
      <c r="E8" s="21"/>
      <c r="F8" s="7"/>
    </row>
    <row r="9" spans="1:11" ht="21" customHeight="1" x14ac:dyDescent="0.2">
      <c r="A9" s="22" t="s">
        <v>5</v>
      </c>
      <c r="B9" s="23"/>
      <c r="C9" s="24"/>
      <c r="D9" s="24"/>
      <c r="E9" s="25"/>
      <c r="F9" s="7"/>
    </row>
    <row r="10" spans="1:11" ht="21" customHeight="1" x14ac:dyDescent="0.2">
      <c r="A10" s="22" t="s">
        <v>6</v>
      </c>
      <c r="B10" s="26"/>
      <c r="C10" s="27"/>
      <c r="D10" s="27"/>
      <c r="E10" s="28"/>
      <c r="F10" s="7"/>
    </row>
    <row r="11" spans="1:11" ht="21" customHeight="1" x14ac:dyDescent="0.2">
      <c r="A11" s="22" t="s">
        <v>7</v>
      </c>
      <c r="B11" s="29"/>
      <c r="C11" s="30" t="s">
        <v>8</v>
      </c>
      <c r="D11" s="31"/>
      <c r="E11" s="32"/>
      <c r="F11" s="7"/>
    </row>
    <row r="12" spans="1:11" ht="21" customHeight="1" x14ac:dyDescent="0.2">
      <c r="A12" s="22" t="s">
        <v>9</v>
      </c>
      <c r="B12" s="29"/>
      <c r="C12" s="30" t="s">
        <v>10</v>
      </c>
      <c r="D12" s="31"/>
      <c r="E12" s="33"/>
      <c r="F12" s="7"/>
    </row>
    <row r="13" spans="1:11" ht="24" customHeight="1" x14ac:dyDescent="0.2">
      <c r="A13" s="34" t="s">
        <v>11</v>
      </c>
      <c r="B13" s="35"/>
      <c r="C13" s="36" t="s">
        <v>12</v>
      </c>
      <c r="D13" s="37" t="s">
        <v>13</v>
      </c>
      <c r="E13" s="38" t="s">
        <v>14</v>
      </c>
      <c r="F13" s="7"/>
    </row>
    <row r="14" spans="1:11" ht="18" customHeight="1" x14ac:dyDescent="0.2">
      <c r="A14" s="39" t="s">
        <v>15</v>
      </c>
      <c r="B14" s="40"/>
      <c r="C14" s="41">
        <v>45445</v>
      </c>
      <c r="D14" s="42">
        <v>1</v>
      </c>
      <c r="E14" s="43">
        <f>C14*D14</f>
        <v>45445</v>
      </c>
      <c r="F14" s="7"/>
    </row>
    <row r="15" spans="1:11" ht="18" customHeight="1" x14ac:dyDescent="0.2">
      <c r="A15" s="44" t="s">
        <v>16</v>
      </c>
      <c r="B15" s="45"/>
      <c r="C15" s="46"/>
      <c r="D15" s="46"/>
      <c r="E15" s="47">
        <v>0</v>
      </c>
      <c r="F15" s="7"/>
    </row>
    <row r="16" spans="1:11" ht="18" customHeight="1" x14ac:dyDescent="0.2">
      <c r="A16" s="44" t="s">
        <v>17</v>
      </c>
      <c r="B16" s="45"/>
      <c r="C16" s="46"/>
      <c r="D16" s="46"/>
      <c r="E16" s="47">
        <f>SUM((E14+E15)*'Fringe Rates'!C8)+('Fringe Rates'!C12*D14)</f>
        <v>17863.325000000001</v>
      </c>
      <c r="F16" s="7"/>
      <c r="K16" s="48"/>
    </row>
    <row r="17" spans="1:6" ht="18" customHeight="1" x14ac:dyDescent="0.2">
      <c r="A17" s="49" t="s">
        <v>18</v>
      </c>
      <c r="B17" s="50"/>
      <c r="C17" s="51"/>
      <c r="D17" s="51"/>
      <c r="E17" s="52">
        <f>SUM(E14:E16)</f>
        <v>63308.324999999997</v>
      </c>
      <c r="F17" s="7"/>
    </row>
    <row r="18" spans="1:6" ht="24" customHeight="1" x14ac:dyDescent="0.2">
      <c r="A18" s="53" t="s">
        <v>19</v>
      </c>
      <c r="B18" s="54" t="s">
        <v>20</v>
      </c>
      <c r="C18" s="54"/>
      <c r="D18" s="55" t="s">
        <v>13</v>
      </c>
      <c r="E18" s="38" t="s">
        <v>14</v>
      </c>
    </row>
    <row r="19" spans="1:6" ht="18" customHeight="1" x14ac:dyDescent="0.2">
      <c r="A19" s="56" t="s">
        <v>21</v>
      </c>
      <c r="B19" s="57" t="s">
        <v>22</v>
      </c>
      <c r="C19" s="57"/>
      <c r="D19" s="58">
        <v>0.5</v>
      </c>
      <c r="E19" s="59">
        <f>IFERROR((D19/$D$14)*$E$17,0)</f>
        <v>31654.162499999999</v>
      </c>
    </row>
    <row r="20" spans="1:6" ht="18" customHeight="1" x14ac:dyDescent="0.2">
      <c r="A20" s="56" t="s">
        <v>23</v>
      </c>
      <c r="B20" s="57" t="s">
        <v>24</v>
      </c>
      <c r="C20" s="57"/>
      <c r="D20" s="58">
        <v>0.5</v>
      </c>
      <c r="E20" s="59">
        <f t="shared" ref="E20:E22" si="0">IFERROR((D20/$D$14)*$E$17,0)</f>
        <v>31654.162499999999</v>
      </c>
    </row>
    <row r="21" spans="1:6" ht="18" customHeight="1" x14ac:dyDescent="0.2">
      <c r="A21" s="56"/>
      <c r="B21" s="60"/>
      <c r="C21" s="61"/>
      <c r="D21" s="58"/>
      <c r="E21" s="59">
        <f t="shared" si="0"/>
        <v>0</v>
      </c>
    </row>
    <row r="22" spans="1:6" ht="18" customHeight="1" x14ac:dyDescent="0.2">
      <c r="A22" s="56"/>
      <c r="B22" s="60"/>
      <c r="C22" s="61"/>
      <c r="D22" s="58"/>
      <c r="E22" s="59">
        <f t="shared" si="0"/>
        <v>0</v>
      </c>
    </row>
    <row r="23" spans="1:6" ht="18" customHeight="1" x14ac:dyDescent="0.2">
      <c r="A23" s="62" t="s">
        <v>25</v>
      </c>
      <c r="B23" s="63"/>
      <c r="C23" s="64"/>
      <c r="D23" s="58">
        <f>SUM(D19:D22)</f>
        <v>1</v>
      </c>
      <c r="E23" s="65">
        <f>SUM(E19:E22)</f>
        <v>63308.324999999997</v>
      </c>
      <c r="F23" s="2">
        <f>E17-E23</f>
        <v>0</v>
      </c>
    </row>
    <row r="24" spans="1:6" ht="27" customHeight="1" x14ac:dyDescent="0.2">
      <c r="A24" s="19" t="s">
        <v>26</v>
      </c>
      <c r="B24" s="20"/>
      <c r="C24" s="20"/>
      <c r="D24" s="20"/>
      <c r="E24" s="21"/>
      <c r="F24" s="7"/>
    </row>
    <row r="25" spans="1:6" ht="78.75" customHeight="1" x14ac:dyDescent="0.2">
      <c r="A25" s="66" t="s">
        <v>27</v>
      </c>
      <c r="B25" s="67"/>
      <c r="C25" s="67"/>
      <c r="D25" s="67"/>
      <c r="E25" s="68"/>
    </row>
    <row r="26" spans="1:6" ht="27" customHeight="1" x14ac:dyDescent="0.2">
      <c r="A26" s="19" t="s">
        <v>28</v>
      </c>
      <c r="B26" s="20"/>
      <c r="C26" s="20"/>
      <c r="D26" s="20"/>
      <c r="E26" s="21"/>
      <c r="F26" s="7"/>
    </row>
    <row r="27" spans="1:6" ht="61.5" customHeight="1" x14ac:dyDescent="0.2">
      <c r="A27" s="66"/>
      <c r="B27" s="67"/>
      <c r="C27" s="67"/>
      <c r="D27" s="67"/>
      <c r="E27" s="68"/>
    </row>
    <row r="28" spans="1:6" ht="27" customHeight="1" x14ac:dyDescent="0.2">
      <c r="A28" s="69" t="s">
        <v>29</v>
      </c>
      <c r="B28" s="70"/>
      <c r="C28" s="71" t="s">
        <v>30</v>
      </c>
      <c r="D28" s="72"/>
      <c r="E28" s="73"/>
      <c r="F28" s="7"/>
    </row>
    <row r="29" spans="1:6" ht="33" customHeight="1" x14ac:dyDescent="0.2">
      <c r="A29" s="74"/>
      <c r="B29" s="75"/>
      <c r="C29" s="74"/>
      <c r="D29" s="76"/>
      <c r="E29" s="75"/>
    </row>
    <row r="30" spans="1:6" ht="14.25" customHeight="1" x14ac:dyDescent="0.2">
      <c r="A30" s="77" t="s">
        <v>31</v>
      </c>
      <c r="B30" s="78" t="s">
        <v>32</v>
      </c>
      <c r="C30" s="77" t="s">
        <v>33</v>
      </c>
      <c r="D30" s="79"/>
      <c r="E30" s="78" t="s">
        <v>32</v>
      </c>
    </row>
    <row r="31" spans="1:6" ht="32.25" customHeight="1" x14ac:dyDescent="0.2">
      <c r="A31" s="80"/>
      <c r="B31" s="80"/>
      <c r="C31" s="80"/>
      <c r="D31" s="80"/>
      <c r="E31" s="80"/>
    </row>
    <row r="32" spans="1:6" ht="18.75" customHeight="1" x14ac:dyDescent="0.2">
      <c r="A32" s="81" t="s">
        <v>34</v>
      </c>
      <c r="B32" s="82" t="s">
        <v>35</v>
      </c>
      <c r="C32" s="83" t="s">
        <v>36</v>
      </c>
      <c r="D32" s="84"/>
      <c r="E32" s="85"/>
    </row>
    <row r="33" spans="1:5" ht="18.75" customHeight="1" x14ac:dyDescent="0.2">
      <c r="A33" s="81" t="s">
        <v>37</v>
      </c>
      <c r="B33" s="82" t="s">
        <v>32</v>
      </c>
      <c r="C33" s="86" t="s">
        <v>38</v>
      </c>
      <c r="D33" s="87"/>
      <c r="E33" s="88"/>
    </row>
    <row r="34" spans="1:5" ht="18.75" customHeight="1" x14ac:dyDescent="0.2">
      <c r="C34" s="89" t="s">
        <v>39</v>
      </c>
      <c r="D34" s="90"/>
      <c r="E34" s="85"/>
    </row>
  </sheetData>
  <sheetProtection algorithmName="SHA-512" hashValue="mPc9bFcyirBGgWuN/CgyWhhrKSXyIoynuf0OH4yi0H3mWsTyEhRmX8A0CkdLIcrWro+w56B9BH+z0qYT5P+8JA==" saltValue="2223Eq2yPoMCW/27afYgJw==" spinCount="100000" sheet="1" objects="1" scenarios="1"/>
  <mergeCells count="31">
    <mergeCell ref="A31:E31"/>
    <mergeCell ref="A26:E26"/>
    <mergeCell ref="A27:E27"/>
    <mergeCell ref="A28:B28"/>
    <mergeCell ref="C28:D28"/>
    <mergeCell ref="A29:B29"/>
    <mergeCell ref="C29:E29"/>
    <mergeCell ref="B20:C20"/>
    <mergeCell ref="B21:C21"/>
    <mergeCell ref="B22:C22"/>
    <mergeCell ref="A23:C23"/>
    <mergeCell ref="A24:E24"/>
    <mergeCell ref="A25:E25"/>
    <mergeCell ref="A14:B14"/>
    <mergeCell ref="A15:B15"/>
    <mergeCell ref="A16:B16"/>
    <mergeCell ref="A17:B17"/>
    <mergeCell ref="B18:C18"/>
    <mergeCell ref="B19:C19"/>
    <mergeCell ref="A8:E8"/>
    <mergeCell ref="B9:E9"/>
    <mergeCell ref="B10:E10"/>
    <mergeCell ref="C11:D11"/>
    <mergeCell ref="C12:D12"/>
    <mergeCell ref="A13:B13"/>
    <mergeCell ref="A1:E1"/>
    <mergeCell ref="A2:B7"/>
    <mergeCell ref="C2:E2"/>
    <mergeCell ref="C3:E3"/>
    <mergeCell ref="C5:E5"/>
    <mergeCell ref="C7:E7"/>
  </mergeCells>
  <printOptions horizontalCentered="1"/>
  <pageMargins left="0.25" right="0.25" top="0.3" bottom="0.25" header="0.5" footer="0.25"/>
  <pageSetup scale="84" orientation="portrait" horizontalDpi="1200" verticalDpi="1200" r:id="rId1"/>
  <headerFooter alignWithMargins="0">
    <oddFooter>&amp;L&amp;"Arial,Regular"&amp;9&amp;Z&amp;F&amp;R&amp;A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workbookViewId="0">
      <pane ySplit="5" topLeftCell="A6" activePane="bottomLeft" state="frozen"/>
      <selection activeCell="B9" sqref="B9:E9"/>
      <selection pane="bottomLeft" activeCell="B9" sqref="B9:E9"/>
    </sheetView>
  </sheetViews>
  <sheetFormatPr defaultRowHeight="12.75" x14ac:dyDescent="0.2"/>
  <cols>
    <col min="1" max="1" width="9" style="91" bestFit="1" customWidth="1"/>
    <col min="2" max="2" width="156.5703125" style="91" bestFit="1" customWidth="1"/>
    <col min="3" max="16384" width="9.140625" style="91"/>
  </cols>
  <sheetData>
    <row r="1" spans="1:2" x14ac:dyDescent="0.2">
      <c r="B1" s="92" t="s">
        <v>40</v>
      </c>
    </row>
    <row r="2" spans="1:2" x14ac:dyDescent="0.2">
      <c r="B2" s="93" t="s">
        <v>41</v>
      </c>
    </row>
    <row r="3" spans="1:2" x14ac:dyDescent="0.2">
      <c r="B3" s="93" t="s">
        <v>42</v>
      </c>
    </row>
    <row r="4" spans="1:2" x14ac:dyDescent="0.2">
      <c r="B4" s="92"/>
    </row>
    <row r="5" spans="1:2" x14ac:dyDescent="0.2">
      <c r="A5" s="92" t="s">
        <v>43</v>
      </c>
      <c r="B5" s="92" t="s">
        <v>44</v>
      </c>
    </row>
    <row r="6" spans="1:2" x14ac:dyDescent="0.2">
      <c r="A6" s="92"/>
      <c r="B6" s="92"/>
    </row>
    <row r="7" spans="1:2" x14ac:dyDescent="0.2">
      <c r="A7" s="91" t="s">
        <v>45</v>
      </c>
      <c r="B7" s="91" t="s">
        <v>46</v>
      </c>
    </row>
    <row r="8" spans="1:2" x14ac:dyDescent="0.2">
      <c r="A8" s="92"/>
      <c r="B8" s="92"/>
    </row>
    <row r="9" spans="1:2" x14ac:dyDescent="0.2">
      <c r="A9" s="91">
        <v>1</v>
      </c>
      <c r="B9" s="91" t="s">
        <v>47</v>
      </c>
    </row>
    <row r="10" spans="1:2" x14ac:dyDescent="0.2">
      <c r="B10" s="93" t="s">
        <v>48</v>
      </c>
    </row>
    <row r="11" spans="1:2" x14ac:dyDescent="0.2">
      <c r="B11" s="93" t="s">
        <v>49</v>
      </c>
    </row>
    <row r="12" spans="1:2" x14ac:dyDescent="0.2">
      <c r="B12" s="93" t="s">
        <v>50</v>
      </c>
    </row>
    <row r="14" spans="1:2" x14ac:dyDescent="0.2">
      <c r="A14" s="91">
        <v>2</v>
      </c>
      <c r="B14" s="91" t="s">
        <v>51</v>
      </c>
    </row>
    <row r="15" spans="1:2" x14ac:dyDescent="0.2">
      <c r="B15" s="93" t="s">
        <v>52</v>
      </c>
    </row>
    <row r="16" spans="1:2" x14ac:dyDescent="0.2">
      <c r="B16" s="93" t="s">
        <v>53</v>
      </c>
    </row>
    <row r="18" spans="1:2" x14ac:dyDescent="0.2">
      <c r="A18" s="91">
        <v>3</v>
      </c>
      <c r="B18" s="91" t="s">
        <v>54</v>
      </c>
    </row>
    <row r="19" spans="1:2" x14ac:dyDescent="0.2">
      <c r="B19" s="93" t="s">
        <v>55</v>
      </c>
    </row>
    <row r="20" spans="1:2" x14ac:dyDescent="0.2">
      <c r="B20" s="93" t="s">
        <v>56</v>
      </c>
    </row>
    <row r="22" spans="1:2" x14ac:dyDescent="0.2">
      <c r="A22" s="91">
        <v>4</v>
      </c>
      <c r="B22" s="91" t="s">
        <v>57</v>
      </c>
    </row>
    <row r="23" spans="1:2" x14ac:dyDescent="0.2">
      <c r="B23" s="93" t="s">
        <v>58</v>
      </c>
    </row>
    <row r="24" spans="1:2" x14ac:dyDescent="0.2">
      <c r="B24" s="93" t="s">
        <v>59</v>
      </c>
    </row>
    <row r="25" spans="1:2" x14ac:dyDescent="0.2">
      <c r="B25" s="93" t="s">
        <v>60</v>
      </c>
    </row>
    <row r="26" spans="1:2" x14ac:dyDescent="0.2">
      <c r="B26" s="93" t="s">
        <v>61</v>
      </c>
    </row>
    <row r="27" spans="1:2" x14ac:dyDescent="0.2">
      <c r="B27" s="93" t="s">
        <v>62</v>
      </c>
    </row>
    <row r="29" spans="1:2" x14ac:dyDescent="0.2">
      <c r="A29" s="91">
        <v>5</v>
      </c>
      <c r="B29" s="91" t="s">
        <v>63</v>
      </c>
    </row>
    <row r="30" spans="1:2" x14ac:dyDescent="0.2">
      <c r="B30" s="93" t="s">
        <v>64</v>
      </c>
    </row>
    <row r="32" spans="1:2" x14ac:dyDescent="0.2">
      <c r="A32" s="91" t="s">
        <v>65</v>
      </c>
      <c r="B32" s="94" t="s">
        <v>66</v>
      </c>
    </row>
    <row r="33" spans="2:2" x14ac:dyDescent="0.2">
      <c r="B33" s="94"/>
    </row>
    <row r="34" spans="2:2" x14ac:dyDescent="0.2">
      <c r="B34" s="95" t="s">
        <v>67</v>
      </c>
    </row>
    <row r="36" spans="2:2" x14ac:dyDescent="0.2">
      <c r="B36" s="92" t="s">
        <v>68</v>
      </c>
    </row>
  </sheetData>
  <pageMargins left="0.45" right="0.45" top="0.5" bottom="0.75" header="0.3" footer="0.3"/>
  <pageSetup orientation="landscape" r:id="rId1"/>
  <headerFooter>
    <oddFooter>&amp;L&amp;Z&amp;F&amp;R&amp;A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B9" sqref="B9:E9"/>
    </sheetView>
  </sheetViews>
  <sheetFormatPr defaultRowHeight="12.75" x14ac:dyDescent="0.2"/>
  <cols>
    <col min="1" max="1" width="29.140625" style="91" customWidth="1"/>
    <col min="2" max="2" width="9.140625" style="91"/>
    <col min="3" max="3" width="10.5703125" style="91" customWidth="1"/>
    <col min="4" max="16384" width="9.140625" style="91"/>
  </cols>
  <sheetData>
    <row r="2" spans="1:3" x14ac:dyDescent="0.2">
      <c r="A2" s="92" t="s">
        <v>69</v>
      </c>
      <c r="B2" s="92" t="s">
        <v>70</v>
      </c>
      <c r="C2" s="96" t="s">
        <v>71</v>
      </c>
    </row>
    <row r="3" spans="1:3" x14ac:dyDescent="0.2">
      <c r="A3" s="97" t="s">
        <v>72</v>
      </c>
      <c r="B3" s="98" t="s">
        <v>73</v>
      </c>
      <c r="C3" s="99">
        <v>0.14499999999999999</v>
      </c>
    </row>
    <row r="4" spans="1:3" x14ac:dyDescent="0.2">
      <c r="A4" s="97" t="s">
        <v>74</v>
      </c>
      <c r="B4" s="98" t="s">
        <v>75</v>
      </c>
      <c r="C4" s="99">
        <v>1.4500000000000001E-2</v>
      </c>
    </row>
    <row r="5" spans="1:3" x14ac:dyDescent="0.2">
      <c r="A5" s="97" t="s">
        <v>76</v>
      </c>
      <c r="B5" s="98" t="s">
        <v>77</v>
      </c>
      <c r="C5" s="99">
        <v>2E-3</v>
      </c>
    </row>
    <row r="6" spans="1:3" x14ac:dyDescent="0.2">
      <c r="A6" s="97" t="s">
        <v>78</v>
      </c>
      <c r="B6" s="98" t="s">
        <v>79</v>
      </c>
      <c r="C6" s="99">
        <v>2.35E-2</v>
      </c>
    </row>
    <row r="7" spans="1:3" x14ac:dyDescent="0.2">
      <c r="A7" s="97" t="s">
        <v>80</v>
      </c>
      <c r="B7" s="98" t="s">
        <v>81</v>
      </c>
      <c r="C7" s="100"/>
    </row>
    <row r="8" spans="1:3" x14ac:dyDescent="0.2">
      <c r="A8" s="101" t="s">
        <v>82</v>
      </c>
      <c r="B8" s="102"/>
      <c r="C8" s="103">
        <f>SUM(C3:C7)</f>
        <v>0.185</v>
      </c>
    </row>
    <row r="9" spans="1:3" x14ac:dyDescent="0.2">
      <c r="A9" s="104"/>
      <c r="B9" s="98"/>
      <c r="C9" s="105"/>
    </row>
    <row r="10" spans="1:3" x14ac:dyDescent="0.2">
      <c r="A10" s="97" t="s">
        <v>83</v>
      </c>
      <c r="B10" s="98" t="s">
        <v>84</v>
      </c>
      <c r="C10" s="106">
        <v>540</v>
      </c>
    </row>
    <row r="11" spans="1:3" x14ac:dyDescent="0.2">
      <c r="A11" s="97" t="s">
        <v>85</v>
      </c>
      <c r="B11" s="98" t="s">
        <v>86</v>
      </c>
      <c r="C11" s="106">
        <v>8916</v>
      </c>
    </row>
    <row r="12" spans="1:3" x14ac:dyDescent="0.2">
      <c r="A12" s="101" t="s">
        <v>87</v>
      </c>
      <c r="B12" s="102"/>
      <c r="C12" s="107">
        <f>SUM(C10:C11)</f>
        <v>9456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NEW POSITION FORM_example</vt:lpstr>
      <vt:lpstr>Instructions</vt:lpstr>
      <vt:lpstr>Fringe Rates</vt:lpstr>
      <vt:lpstr>Instructions!Print_Area</vt:lpstr>
      <vt:lpstr>'NEW POSITION FORM_example'!Print_Area</vt:lpstr>
      <vt:lpstr>'NEW POSITION FORM_example'!Print_Area_MI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Gerke</dc:creator>
  <cp:lastModifiedBy>Megan Gerke</cp:lastModifiedBy>
  <dcterms:created xsi:type="dcterms:W3CDTF">2017-10-19T16:45:32Z</dcterms:created>
  <dcterms:modified xsi:type="dcterms:W3CDTF">2017-10-19T16:46:54Z</dcterms:modified>
</cp:coreProperties>
</file>