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Groups\Budget Office\COMMON\Website\documents\forms\examples\"/>
    </mc:Choice>
  </mc:AlternateContent>
  <bookViews>
    <workbookView xWindow="0" yWindow="0" windowWidth="28800" windowHeight="14235" activeTab="4"/>
  </bookViews>
  <sheets>
    <sheet name="POSITION MOVES" sheetId="1" r:id="rId1"/>
    <sheet name="Notes &amp; Schedules" sheetId="2" r:id="rId2"/>
    <sheet name="EXAMPLE" sheetId="3" r:id="rId3"/>
    <sheet name="Rev Codes" sheetId="4" r:id="rId4"/>
    <sheet name="Instructions" sheetId="5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c">[1]TMCC!#REF!</definedName>
    <definedName name="\t">[2]TMCC!#REF!</definedName>
    <definedName name="______________MS2596">[3]MERIT_CALC!#REF!</definedName>
    <definedName name="______________MS2597">#N/A</definedName>
    <definedName name="______________SWR2596">[3]MERIT_CALC!#REF!</definedName>
    <definedName name="______________SWR2597">#N/A</definedName>
    <definedName name="______________UNR2596">[3]MERIT_CALC!#REF!</definedName>
    <definedName name="______________UNR2597">#N/A</definedName>
    <definedName name="_____________MS2596">[3]MERIT_CALC!#REF!</definedName>
    <definedName name="_____________MS2597">#N/A</definedName>
    <definedName name="_____________SWR2596">[3]MERIT_CALC!#REF!</definedName>
    <definedName name="_____________SWR2597">#N/A</definedName>
    <definedName name="_____________UNR2596">[3]MERIT_CALC!#REF!</definedName>
    <definedName name="_____________UNR2597">#N/A</definedName>
    <definedName name="____________MS2596">[3]MERIT_CALC!#REF!</definedName>
    <definedName name="____________MS2597">#N/A</definedName>
    <definedName name="____________SWR2596">[3]MERIT_CALC!#REF!</definedName>
    <definedName name="____________SWR2597">#N/A</definedName>
    <definedName name="____________UNR2596">[3]MERIT_CALC!#REF!</definedName>
    <definedName name="____________UNR2597">#N/A</definedName>
    <definedName name="___________MS2596">[3]MERIT_CALC!#REF!</definedName>
    <definedName name="___________MS2597">#N/A</definedName>
    <definedName name="___________SWR2596">[3]MERIT_CALC!#REF!</definedName>
    <definedName name="___________SWR2597">#N/A</definedName>
    <definedName name="___________UNR2596">[3]MERIT_CALC!#REF!</definedName>
    <definedName name="___________UNR2597">#N/A</definedName>
    <definedName name="__________MS2596">[3]MERIT_CALC!#REF!</definedName>
    <definedName name="__________MS2597">#N/A</definedName>
    <definedName name="__________SWR2596">[3]MERIT_CALC!#REF!</definedName>
    <definedName name="__________SWR2597">#N/A</definedName>
    <definedName name="__________UNR2596">[3]MERIT_CALC!#REF!</definedName>
    <definedName name="__________UNR2597">#N/A</definedName>
    <definedName name="_________MS2596">[3]MERIT_CALC!#REF!</definedName>
    <definedName name="_________MS2597">#N/A</definedName>
    <definedName name="_________SWR2596">[3]MERIT_CALC!#REF!</definedName>
    <definedName name="_________SWR2597">#N/A</definedName>
    <definedName name="_________UNR2596">[3]MERIT_CALC!#REF!</definedName>
    <definedName name="_________UNR2597">#N/A</definedName>
    <definedName name="________MS2596">[3]MERIT_CALC!#REF!</definedName>
    <definedName name="________MS2597">#N/A</definedName>
    <definedName name="________SWR2596">[3]MERIT_CALC!#REF!</definedName>
    <definedName name="________SWR2597">#N/A</definedName>
    <definedName name="________UNR2596">[3]MERIT_CALC!#REF!</definedName>
    <definedName name="________UNR2597">#N/A</definedName>
    <definedName name="_______MS2596">[3]MERIT_CALC!#REF!</definedName>
    <definedName name="_______MS2597">#N/A</definedName>
    <definedName name="_______SWR2596">[3]MERIT_CALC!#REF!</definedName>
    <definedName name="_______SWR2597">#N/A</definedName>
    <definedName name="_______UNR2596">[3]MERIT_CALC!#REF!</definedName>
    <definedName name="_______UNR2597">#N/A</definedName>
    <definedName name="______MS2596">[3]MERIT_CALC!#REF!</definedName>
    <definedName name="______MS2597">#N/A</definedName>
    <definedName name="______SWR2596">[3]MERIT_CALC!#REF!</definedName>
    <definedName name="______SWR2597">#N/A</definedName>
    <definedName name="______UNR2596">[3]MERIT_CALC!#REF!</definedName>
    <definedName name="______UNR2597">#N/A</definedName>
    <definedName name="_____MS2596">[3]MERIT_CALC!#REF!</definedName>
    <definedName name="_____MS2597">#N/A</definedName>
    <definedName name="_____SWR2596">[3]MERIT_CALC!#REF!</definedName>
    <definedName name="_____SWR2597">#N/A</definedName>
    <definedName name="_____UNR2596">[3]MERIT_CALC!#REF!</definedName>
    <definedName name="_____UNR2597">#N/A</definedName>
    <definedName name="____MS2596">[3]MERIT_CALC!#REF!</definedName>
    <definedName name="____MS2597">#N/A</definedName>
    <definedName name="____SWR2596">[3]MERIT_CALC!#REF!</definedName>
    <definedName name="____SWR2597">#N/A</definedName>
    <definedName name="____UNR2596">[3]MERIT_CALC!#REF!</definedName>
    <definedName name="____UNR2597">#N/A</definedName>
    <definedName name="___MS2596">[3]MERIT_CALC!#REF!</definedName>
    <definedName name="___MS2597">#N/A</definedName>
    <definedName name="___SWR2596">[3]MERIT_CALC!#REF!</definedName>
    <definedName name="___SWR2597">#N/A</definedName>
    <definedName name="___UNR2596">[3]MERIT_CALC!#REF!</definedName>
    <definedName name="___UNR2597">#N/A</definedName>
    <definedName name="__MS2596">[3]MERIT_CALC!#REF!</definedName>
    <definedName name="__MS2597">#N/A</definedName>
    <definedName name="__SWR2596">[3]MERIT_CALC!#REF!</definedName>
    <definedName name="__SWR2597">#N/A</definedName>
    <definedName name="__UNR2596">[3]MERIT_CALC!#REF!</definedName>
    <definedName name="__UNR2597">#N/A</definedName>
    <definedName name="_1ÿ">[2]TMCC!#REF!</definedName>
    <definedName name="_Key1" localSheetId="2" hidden="1">EXAMPLE!$F$29</definedName>
    <definedName name="_Key1" localSheetId="0" hidden="1">'[4]EXAMPLE 1-Positions'!#REF!</definedName>
    <definedName name="_MS2596">[3]MERIT_CALC!#REF!</definedName>
    <definedName name="_MS2597">#N/A</definedName>
    <definedName name="_Order1" hidden="1">255</definedName>
    <definedName name="_Order2" hidden="1">255</definedName>
    <definedName name="_Regression_Int" localSheetId="2" hidden="1">1</definedName>
    <definedName name="_Sort" localSheetId="2" hidden="1">EXAMPLE!$F$29:$F$38</definedName>
    <definedName name="_Sort" localSheetId="0" hidden="1">'[4]EXAMPLE 1-Positions'!#REF!</definedName>
    <definedName name="_SWR2596">[3]MERIT_CALC!#REF!</definedName>
    <definedName name="_SWR2597">#N/A</definedName>
    <definedName name="_UNR2596">[3]MERIT_CALC!#REF!</definedName>
    <definedName name="_UNR2597">#N/A</definedName>
    <definedName name="A">#N/A</definedName>
    <definedName name="AGSX96E">[3]MERIT_CALC!#REF!</definedName>
    <definedName name="AGX">[3]MERIT_CALC!#REF!</definedName>
    <definedName name="AGX297E">#N/A</definedName>
    <definedName name="AGX96E">[3]MERIT_CALC!#REF!</definedName>
    <definedName name="AGXS">[3]MERIT_CALC!#REF!</definedName>
    <definedName name="AGXS97E">#N/A</definedName>
    <definedName name="ALL">#REF!</definedName>
    <definedName name="APPR">[6]Data!$A$2:$A$17</definedName>
    <definedName name="Appropriation">[7]Lists!$A$2:$A$8</definedName>
    <definedName name="Area">[7]Lists!$A$12:$A$23</definedName>
    <definedName name="BCN">[3]MERIT_CALC!#REF!</definedName>
    <definedName name="BCN297E">#N/A</definedName>
    <definedName name="BCN96E">[3]MERIT_CALC!#REF!</definedName>
    <definedName name="CCSN">[3]MERIT_CALC!#REF!</definedName>
    <definedName name="CCSN2596">[3]MERIT_CALC!#REF!</definedName>
    <definedName name="CCSN2596F">#N/A</definedName>
    <definedName name="CCSN2597">#N/A</definedName>
    <definedName name="CCSN2597F">#N/A</definedName>
    <definedName name="CCSN96E">[3]MERIT_CALC!#REF!</definedName>
    <definedName name="CCSN97E">#N/A</definedName>
    <definedName name="CCSNCOL96">[3]MERIT_CALC!#REF!</definedName>
    <definedName name="CCSNCOL96F">[3]MERIT_CALC!#REF!</definedName>
    <definedName name="CCSNCOL97">#N/A</definedName>
    <definedName name="CCSNCOL97F">#N/A</definedName>
    <definedName name="COOP">[3]MERIT_CALC!#REF!</definedName>
    <definedName name="COOP96">[3]MERIT_CALC!#REF!</definedName>
    <definedName name="COOP97">#N/A</definedName>
    <definedName name="COOPCOL96">[3]MERIT_CALC!#REF!</definedName>
    <definedName name="COOPCOL97">#N/A</definedName>
    <definedName name="LIST">[8]List!$A$2:$A$17</definedName>
    <definedName name="MARTIN">#REF!</definedName>
    <definedName name="MARTIN1">#REF!</definedName>
    <definedName name="MS">[3]MERIT_CALC!#REF!</definedName>
    <definedName name="MSCOL96">[3]MERIT_CALC!#REF!</definedName>
    <definedName name="MSCOL97">#N/A</definedName>
    <definedName name="MSPS">[3]EXMTPOS!#REF!</definedName>
    <definedName name="NEW">'[4]Object Codes'!$E$2:$E$2</definedName>
    <definedName name="NNCC">[3]MERIT_CALC!#REF!</definedName>
    <definedName name="NNCC96E">[3]MERIT_CALC!#REF!</definedName>
    <definedName name="NNCC97E">#N/A</definedName>
    <definedName name="NNCCCOL96">[3]MERIT_CALC!#REF!</definedName>
    <definedName name="NNCCCOL96F">[3]MERIT_CALC!#REF!</definedName>
    <definedName name="NNCCCOL97">#N/A</definedName>
    <definedName name="NNCCCOL97F">#N/A</definedName>
    <definedName name="O_M">#REF!</definedName>
    <definedName name="_xlnm.Print_Area" localSheetId="2">EXAMPLE!$B$2:$O$56</definedName>
    <definedName name="_xlnm.Print_Area" localSheetId="4">Instructions!$A$1:$C$49</definedName>
    <definedName name="_xlnm.Print_Area" localSheetId="1">'Notes &amp; Schedules'!$A$1:$I$40</definedName>
    <definedName name="_xlnm.Print_Area" localSheetId="0">'POSITION MOVES'!$A$1:$S$21</definedName>
    <definedName name="Print_Area_MI" localSheetId="2">EXAMPLE!$B$8:$O$52</definedName>
    <definedName name="Print_Area_MI" localSheetId="0">#REF!</definedName>
    <definedName name="_xlnm.Print_Titles" localSheetId="0">'POSITION MOVES'!$1:$8</definedName>
    <definedName name="REVENUE">#REF!</definedName>
    <definedName name="RSR">[3]MERIT_CALC!#REF!</definedName>
    <definedName name="RSR96E">[3]MERIT_CALC!#REF!</definedName>
    <definedName name="RSR97E">#N/A</definedName>
    <definedName name="RSRCOL96">[3]MERIT_CALC!#REF!</definedName>
    <definedName name="RSRCOL97">#N/A</definedName>
    <definedName name="SWR">[3]MERIT_CALC!#REF!</definedName>
    <definedName name="SWRCOL96">[3]MERIT_CALC!#REF!</definedName>
    <definedName name="SWRCOL97">#N/A</definedName>
    <definedName name="TMCC">[3]MERIT_CALC!#REF!</definedName>
    <definedName name="TMCC2">[3]MERIT_CALC!#REF!</definedName>
    <definedName name="TMCC2596">[3]MERIT_CALC!#REF!</definedName>
    <definedName name="TMCC2596F">[3]MERIT_CALC!#REF!</definedName>
    <definedName name="TMCC2597">#N/A</definedName>
    <definedName name="TMCC2597F">#N/A</definedName>
    <definedName name="TMCC96E">[3]MERIT_CALC!#REF!</definedName>
    <definedName name="TMCC97E">#N/A</definedName>
    <definedName name="TMCCCOL96">[3]MERIT_CALC!#REF!</definedName>
    <definedName name="TMCCCOL96F">[3]MERIT_CALC!#REF!</definedName>
    <definedName name="TMCCCOL97">#N/A</definedName>
    <definedName name="TMCCCOL97F">#N/A</definedName>
    <definedName name="UNR">[3]MERIT_CALC!#REF!</definedName>
    <definedName name="UNRCOL96">[3]MERIT_CALC!#REF!</definedName>
    <definedName name="UNRCOL96F">[3]MERIT_CALC!#REF!</definedName>
    <definedName name="UNRCOL97">#N/A</definedName>
    <definedName name="UNRG">#N/A</definedName>
    <definedName name="WNCC">[3]MERIT_CALC!#REF!</definedName>
    <definedName name="WNCC2596">[3]MERIT_CALC!#REF!</definedName>
    <definedName name="WNCC2596F">[3]MERIT_CALC!#REF!</definedName>
    <definedName name="WNCC2597">#N/A</definedName>
    <definedName name="WNCC2597F">#N/A</definedName>
    <definedName name="WNCC96E">[3]MERIT_CALC!#REF!</definedName>
    <definedName name="WNCC97E">#N/A</definedName>
    <definedName name="WNCCCOL">[3]MERIT_CALC!#REF!</definedName>
    <definedName name="WNCCCOL96">[3]MERIT_CALC!#REF!</definedName>
    <definedName name="WNCCCOL96F">[3]MERIT_CALC!#REF!</definedName>
    <definedName name="WNCCCOL97">#N/A</definedName>
    <definedName name="WNCCCOL97F">#N/A</definedName>
    <definedName name="WNCCCOLF">[3]MERIT_CALC!#REF!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9" i="3" l="1"/>
  <c r="K39" i="3"/>
  <c r="H39" i="3"/>
  <c r="O38" i="3"/>
  <c r="O37" i="3"/>
  <c r="O36" i="3"/>
  <c r="O35" i="3"/>
  <c r="O34" i="3"/>
  <c r="O33" i="3"/>
  <c r="O32" i="3"/>
  <c r="O31" i="3"/>
  <c r="O30" i="3"/>
  <c r="O29" i="3"/>
  <c r="O28" i="3"/>
  <c r="K25" i="3"/>
  <c r="H25" i="3"/>
  <c r="O24" i="3"/>
  <c r="O23" i="3"/>
  <c r="O22" i="3"/>
  <c r="O21" i="3"/>
  <c r="O20" i="3"/>
  <c r="O19" i="3"/>
  <c r="M18" i="3"/>
  <c r="M25" i="3" s="1"/>
  <c r="S21" i="1"/>
  <c r="I21" i="1"/>
  <c r="M41" i="3" l="1"/>
  <c r="O39" i="3"/>
  <c r="K41" i="3"/>
  <c r="H41" i="3"/>
  <c r="O18" i="3"/>
  <c r="O25" i="3" s="1"/>
  <c r="O41" i="3" l="1"/>
</calcChain>
</file>

<file path=xl/sharedStrings.xml><?xml version="1.0" encoding="utf-8"?>
<sst xmlns="http://schemas.openxmlformats.org/spreadsheetml/2006/main" count="193" uniqueCount="173">
  <si>
    <t>Position Account Change Details</t>
  </si>
  <si>
    <t xml:space="preserve">Complete this tab for any self supporting positions moving to this account </t>
  </si>
  <si>
    <t>EXAMPLE:</t>
  </si>
  <si>
    <t>HOTEL COLLEGE TRAINING</t>
  </si>
  <si>
    <t>COORDINATOR</t>
  </si>
  <si>
    <t>HOTEL COLLEGE GIFTS</t>
  </si>
  <si>
    <t>PROJECT MANAGER</t>
  </si>
  <si>
    <t>Vacant</t>
  </si>
  <si>
    <t>Donation from MGM Foundation to fund position for 3 years to develop training programs.</t>
  </si>
  <si>
    <t>FROM:</t>
  </si>
  <si>
    <t>TO:</t>
  </si>
  <si>
    <t>NOTES:</t>
  </si>
  <si>
    <t>Pos #</t>
  </si>
  <si>
    <t>Fund</t>
  </si>
  <si>
    <t>Agy</t>
  </si>
  <si>
    <t>Orgn</t>
  </si>
  <si>
    <t>Account Title</t>
  </si>
  <si>
    <t>Position Title</t>
  </si>
  <si>
    <t>Obj</t>
  </si>
  <si>
    <t>FTE</t>
  </si>
  <si>
    <t>Budget $</t>
  </si>
  <si>
    <t>Employee</t>
  </si>
  <si>
    <t>Reason:</t>
  </si>
  <si>
    <t>Total:</t>
  </si>
  <si>
    <t xml:space="preserve">EXAMPLE - COMPLETE 'BUDGET REVISION' TAB </t>
  </si>
  <si>
    <t xml:space="preserve">SELF SUPPORTING BUDGET FORM </t>
  </si>
  <si>
    <t>NEW:</t>
  </si>
  <si>
    <t>REVISED:</t>
  </si>
  <si>
    <t>X</t>
  </si>
  <si>
    <t>DATE</t>
  </si>
  <si>
    <t>ACTIVITY</t>
  </si>
  <si>
    <t>FY</t>
  </si>
  <si>
    <t>FUND</t>
  </si>
  <si>
    <t>AGENCY</t>
  </si>
  <si>
    <t>ORGN</t>
  </si>
  <si>
    <t>4000</t>
  </si>
  <si>
    <t>15</t>
  </si>
  <si>
    <t>2221</t>
  </si>
  <si>
    <t>254</t>
  </si>
  <si>
    <t>50EA</t>
  </si>
  <si>
    <t>DEPARTMENT</t>
  </si>
  <si>
    <t>MECHANICAL ENGINEERING</t>
  </si>
  <si>
    <t>ACCOUNT MANAGER</t>
  </si>
  <si>
    <t>DEAN VENKAT</t>
  </si>
  <si>
    <t>ACCOUNT NAME</t>
  </si>
  <si>
    <t>MECHANICAL ENGINEERING - O/H</t>
  </si>
  <si>
    <t>(1)</t>
  </si>
  <si>
    <t>(2)</t>
  </si>
  <si>
    <t>(3)</t>
  </si>
  <si>
    <t>(4)</t>
  </si>
  <si>
    <t>Board</t>
  </si>
  <si>
    <t>Current</t>
  </si>
  <si>
    <t>Revision</t>
  </si>
  <si>
    <t>Revised</t>
  </si>
  <si>
    <t>REVENUE BUDGET</t>
  </si>
  <si>
    <t>REV SRC</t>
  </si>
  <si>
    <t>Approved</t>
  </si>
  <si>
    <t>Budget</t>
  </si>
  <si>
    <t xml:space="preserve"> </t>
  </si>
  <si>
    <t>Requested</t>
  </si>
  <si>
    <t>Balance Forward</t>
  </si>
  <si>
    <t>Transfers In - Indirect Cost</t>
  </si>
  <si>
    <t>VT-IC</t>
  </si>
  <si>
    <t>Transfers In - Other</t>
  </si>
  <si>
    <t>VT</t>
  </si>
  <si>
    <t>TOTAL SOURCE OF FUNDS</t>
  </si>
  <si>
    <t>EXPENDITURES</t>
  </si>
  <si>
    <t>EXP OBJ</t>
  </si>
  <si>
    <t xml:space="preserve">Voluntary Transfer Out </t>
  </si>
  <si>
    <t>Professional Salaries</t>
  </si>
  <si>
    <t>Graduate Assistant</t>
  </si>
  <si>
    <t xml:space="preserve">Classified </t>
  </si>
  <si>
    <t>Wages</t>
  </si>
  <si>
    <t>Fringe Benefits</t>
  </si>
  <si>
    <t>Travel</t>
  </si>
  <si>
    <t>Operating</t>
  </si>
  <si>
    <t>Recharge</t>
  </si>
  <si>
    <t>Scholarships</t>
  </si>
  <si>
    <t>50</t>
  </si>
  <si>
    <t>Ending Account Balance</t>
  </si>
  <si>
    <t>TOTAL USE OF FUNDS</t>
  </si>
  <si>
    <t>VARIANCE (MUST EQUAL ZERO):</t>
  </si>
  <si>
    <r>
      <t xml:space="preserve">REASON FOR REQUEST: </t>
    </r>
    <r>
      <rPr>
        <sz val="10"/>
        <color indexed="12"/>
        <rFont val="Arial"/>
        <family val="2"/>
      </rPr>
      <t>(Source of funding &amp; Use of funding)</t>
    </r>
  </si>
  <si>
    <t xml:space="preserve">Revision to increase Opening Cash Balance to actual.  Increased projections for indirect cost recovery due to growth in grant awards.  Transfer in of $20,000 from College of Engineering Indirect Cost.  Funds to be used to hire a grad assistant, LOA hires and materials for research support on Robotics program.  </t>
  </si>
  <si>
    <t>Initiated By:</t>
  </si>
  <si>
    <t>Budget Office Use Only:</t>
  </si>
  <si>
    <t>RB/EB No.</t>
  </si>
  <si>
    <t>Carmen Willis</t>
  </si>
  <si>
    <t>Reviewed By:</t>
  </si>
  <si>
    <t>(Budget Analyst)</t>
  </si>
  <si>
    <t>Date</t>
  </si>
  <si>
    <t>(Authorized Signature)</t>
  </si>
  <si>
    <t>Recommended By:</t>
  </si>
  <si>
    <t>Approved By:</t>
  </si>
  <si>
    <t xml:space="preserve">(President or Designee) </t>
  </si>
  <si>
    <t>Rama Venkat</t>
  </si>
  <si>
    <t>(V.P., Dean or Director)</t>
  </si>
  <si>
    <t>(System Administration)</t>
  </si>
  <si>
    <t>Revenue Codes</t>
  </si>
  <si>
    <t>Self Supporting Accounts</t>
  </si>
  <si>
    <t>NAME</t>
  </si>
  <si>
    <t>CODE</t>
  </si>
  <si>
    <t>DESCRIPTION</t>
  </si>
  <si>
    <t>NOTES</t>
  </si>
  <si>
    <t>TUITION &amp; FEES</t>
  </si>
  <si>
    <t>Student tuition and special course fees</t>
  </si>
  <si>
    <t>NON-RESIDENT TUITION</t>
  </si>
  <si>
    <t>Non-Resident Student Tuition</t>
  </si>
  <si>
    <t>UNRESTRICTED GIFTS</t>
  </si>
  <si>
    <t>Transferred from UNLV Foundation</t>
  </si>
  <si>
    <t>RESTRICTED GIFTS</t>
  </si>
  <si>
    <t>Funds 2300 &amp; 2305 Only</t>
  </si>
  <si>
    <t>INDIRECT COST RECOVERY</t>
  </si>
  <si>
    <t>From Grant Accounts</t>
  </si>
  <si>
    <t>SALES &amp; SVS OF EDUC ACTIVITIES</t>
  </si>
  <si>
    <t>Sale of Goods &amp; Services</t>
  </si>
  <si>
    <t>SALES &amp; SVS OF AUXILIARY ENT</t>
  </si>
  <si>
    <t>Sale of Goods &amp; Services-Auxiliary Programs</t>
  </si>
  <si>
    <t>Fund 2457 Only</t>
  </si>
  <si>
    <t>INVESTMENT INCOME</t>
  </si>
  <si>
    <t>Interest on Investments</t>
  </si>
  <si>
    <t>OTHER SOURCES</t>
  </si>
  <si>
    <t>Misc, such as rental income</t>
  </si>
  <si>
    <t>OTHER SOURCES-RESTRICTED</t>
  </si>
  <si>
    <t>Non-gift restricted revenue</t>
  </si>
  <si>
    <t>VOLUNTARY TRANSFER  IN</t>
  </si>
  <si>
    <t>Transfers from other unrestricted accounts</t>
  </si>
  <si>
    <t>Not allowed on Funds 2300 &amp; 2305</t>
  </si>
  <si>
    <t>Sub revenue codes are listed in the BIDSS (Data Warehouse), under Chart of Accounts\Revenue Source Codes.</t>
  </si>
  <si>
    <t>SELF-SUPPORTING BUDGET REVISION FORM - INSTRUCTIONS</t>
  </si>
  <si>
    <t>1.</t>
  </si>
  <si>
    <t>TO DECREASE  BUDGET</t>
  </si>
  <si>
    <t xml:space="preserve">A revision form is not required to reduce a budget.  </t>
  </si>
  <si>
    <t>- Excess budget can be moved to the reserves line, which will restrict spending access for that allocation</t>
  </si>
  <si>
    <t>- An email request can be sent to the Budget Office</t>
  </si>
  <si>
    <t>- The email must be sent from one of the signatory authorities on the account or copy one of the signatory authorities, who has authorized the request</t>
  </si>
  <si>
    <t>- Specify the Account Number, the 'to' and 'from' Object Codes and Amounts.</t>
  </si>
  <si>
    <t>2.</t>
  </si>
  <si>
    <t>TO INCREASE BUDGET</t>
  </si>
  <si>
    <t>a.</t>
  </si>
  <si>
    <t>Complete the Revision Form:</t>
  </si>
  <si>
    <t>Date, Activity, Fund, Agency, Orgn, Department, Account Manager, Account Name.</t>
  </si>
  <si>
    <t>b.</t>
  </si>
  <si>
    <t>Enter the Revenue and Expense budget details by category:</t>
  </si>
  <si>
    <t>Under REVENUE BUDGET, enter any required Revenue Code(s).  See Rev Codes tab.</t>
  </si>
  <si>
    <r>
      <t>Column</t>
    </r>
    <r>
      <rPr>
        <sz val="10"/>
        <color indexed="30"/>
        <rFont val="Arial"/>
        <family val="2"/>
      </rPr>
      <t xml:space="preserve"> </t>
    </r>
    <r>
      <rPr>
        <b/>
        <sz val="10"/>
        <color indexed="30"/>
        <rFont val="Arial"/>
        <family val="2"/>
      </rPr>
      <t>(1) Board Approved</t>
    </r>
  </si>
  <si>
    <t>Enter the original approved budget submitted for this fiscal year.</t>
  </si>
  <si>
    <r>
      <t>Column</t>
    </r>
    <r>
      <rPr>
        <sz val="10"/>
        <color indexed="30"/>
        <rFont val="Arial"/>
        <family val="2"/>
      </rPr>
      <t xml:space="preserve"> </t>
    </r>
    <r>
      <rPr>
        <b/>
        <sz val="10"/>
        <color indexed="30"/>
        <rFont val="Arial"/>
        <family val="2"/>
      </rPr>
      <t>(2) Current Budget</t>
    </r>
  </si>
  <si>
    <t>Enter the current budget per Advantage or Data Warehouse, which will include any adjustments processed this fiscal year</t>
  </si>
  <si>
    <r>
      <t>Column</t>
    </r>
    <r>
      <rPr>
        <sz val="10"/>
        <color indexed="30"/>
        <rFont val="Arial"/>
        <family val="2"/>
      </rPr>
      <t xml:space="preserve"> </t>
    </r>
    <r>
      <rPr>
        <b/>
        <sz val="10"/>
        <color indexed="30"/>
        <rFont val="Arial"/>
        <family val="2"/>
      </rPr>
      <t>(3) Revision Request</t>
    </r>
  </si>
  <si>
    <t>Enter the amount of the budget increase by category</t>
  </si>
  <si>
    <r>
      <t xml:space="preserve">Column </t>
    </r>
    <r>
      <rPr>
        <b/>
        <sz val="10"/>
        <color indexed="30"/>
        <rFont val="Arial"/>
        <family val="2"/>
      </rPr>
      <t>(4) Revised Budget</t>
    </r>
    <r>
      <rPr>
        <sz val="10"/>
        <rFont val="Arial"/>
        <family val="2"/>
      </rPr>
      <t xml:space="preserve"> will calculate the new revised total budget</t>
    </r>
  </si>
  <si>
    <t>c.</t>
  </si>
  <si>
    <t>Reason for Request:</t>
  </si>
  <si>
    <t>Budget revisions require Board of Regents approval so provide sufficient information to clarify the request.</t>
  </si>
  <si>
    <t>Specify the source of revenue and how the additional revenue will be spent</t>
  </si>
  <si>
    <t>d.</t>
  </si>
  <si>
    <t>Approvals:</t>
  </si>
  <si>
    <t>Initiated By:  Enter the name of the person who prepared the form; this will be the contact person for questions.</t>
  </si>
  <si>
    <t xml:space="preserve">Recommended By: Enter the name of the person who approved the request - must be a signatory authority for the account. </t>
  </si>
  <si>
    <t>The form can be submitted by email but it must be sent from, or copy, one of the signatory authorities for the account</t>
  </si>
  <si>
    <t>e.</t>
  </si>
  <si>
    <t>Notes &amp; Schedules:</t>
  </si>
  <si>
    <t>The information required to process a revision follows the same standards as for the annual budget.</t>
  </si>
  <si>
    <t>Include a revenue schedule to show how the additional revenue was calculated.</t>
  </si>
  <si>
    <t>List the transfer account number for any new VT's In or Out.</t>
  </si>
  <si>
    <t>If new positions are added, note the title, FTE, &amp; Base Salary for each position</t>
  </si>
  <si>
    <t>If a position is moving to this account, complete the 'POSITION MOVES' tab</t>
  </si>
  <si>
    <t>Show fringe calculations for each salary line</t>
  </si>
  <si>
    <t>Note:  as budget revisions require BOR approval, it is not recommended that more than one budget revision be submitted</t>
  </si>
  <si>
    <t>for any one account during the fiscal year.  The revision should include all current revenues in excess of the original budget,</t>
  </si>
  <si>
    <t>as well as any additional projected revenue through the end of the fiscal year  The additional projected revenue should be</t>
  </si>
  <si>
    <t>allocated to the reserves line 79 in the expense budget.  Upon receipt, the allocation can then be moved into other expense lines.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</si>
</sst>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General_)"/>
    <numFmt numFmtId="166" formatCode="_(* #,##0_);_(* \(#,##0\);_(* &quot;-&quot;??_);_(@_)"/>
    <numFmt numFmtId="167" formatCode="mm/dd/yy;@"/>
  </numFmts>
  <fonts count="16" x14ac:knownFonts="1">
    <font>
      <sz val="10"/>
      <name val="Helv"/>
    </font>
    <font>
      <sz val="8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b/>
      <sz val="8"/>
      <name val="Arial"/>
      <family val="2"/>
    </font>
    <font>
      <u val="singleAccounting"/>
      <sz val="10"/>
      <name val="Arial"/>
      <family val="2"/>
    </font>
    <font>
      <sz val="18"/>
      <name val="Times New Roman"/>
      <family val="1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9"/>
      <name val="Arial"/>
      <family val="2"/>
    </font>
    <font>
      <b/>
      <sz val="10"/>
      <name val="Helv"/>
    </font>
    <font>
      <b/>
      <sz val="10"/>
      <color rgb="FF0070C0"/>
      <name val="Arial"/>
      <family val="2"/>
    </font>
    <font>
      <sz val="10"/>
      <color indexed="30"/>
      <name val="Arial"/>
      <family val="2"/>
    </font>
    <font>
      <b/>
      <sz val="10"/>
      <color indexed="3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22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165" fontId="0" fillId="0" borderId="0"/>
    <xf numFmtId="43" fontId="3" fillId="0" borderId="0" applyFont="0" applyFill="0" applyBorder="0" applyAlignment="0" applyProtection="0"/>
    <xf numFmtId="0" fontId="1" fillId="0" borderId="0"/>
    <xf numFmtId="0" fontId="3" fillId="0" borderId="0"/>
    <xf numFmtId="44" fontId="3" fillId="0" borderId="0" applyFont="0" applyFill="0" applyBorder="0" applyAlignment="0" applyProtection="0"/>
  </cellStyleXfs>
  <cellXfs count="234">
    <xf numFmtId="165" fontId="0" fillId="0" borderId="0" xfId="0"/>
    <xf numFmtId="0" fontId="2" fillId="0" borderId="0" xfId="2" applyFont="1" applyAlignment="1" applyProtection="1"/>
    <xf numFmtId="0" fontId="3" fillId="0" borderId="0" xfId="2" applyFont="1" applyProtection="1"/>
    <xf numFmtId="164" fontId="3" fillId="0" borderId="0" xfId="2" applyNumberFormat="1" applyFont="1" applyProtection="1"/>
    <xf numFmtId="43" fontId="3" fillId="0" borderId="0" xfId="2" applyNumberFormat="1" applyFont="1" applyProtection="1"/>
    <xf numFmtId="41" fontId="3" fillId="0" borderId="0" xfId="2" applyNumberFormat="1" applyFont="1" applyProtection="1"/>
    <xf numFmtId="41" fontId="4" fillId="2" borderId="0" xfId="2" applyNumberFormat="1" applyFont="1" applyFill="1" applyBorder="1" applyProtection="1"/>
    <xf numFmtId="165" fontId="3" fillId="0" borderId="0" xfId="0" applyFont="1" applyProtection="1"/>
    <xf numFmtId="0" fontId="3" fillId="0" borderId="0" xfId="2" applyFont="1" applyAlignment="1">
      <alignment horizontal="center"/>
    </xf>
    <xf numFmtId="49" fontId="3" fillId="0" borderId="0" xfId="2" applyNumberFormat="1" applyFont="1" applyAlignment="1">
      <alignment horizontal="center"/>
    </xf>
    <xf numFmtId="49" fontId="3" fillId="0" borderId="0" xfId="2" applyNumberFormat="1" applyFont="1" applyAlignment="1"/>
    <xf numFmtId="41" fontId="3" fillId="0" borderId="0" xfId="2" applyNumberFormat="1" applyFont="1"/>
    <xf numFmtId="0" fontId="3" fillId="0" borderId="0" xfId="2" applyFont="1"/>
    <xf numFmtId="0" fontId="5" fillId="0" borderId="0" xfId="2" applyFont="1" applyAlignment="1" applyProtection="1"/>
    <xf numFmtId="164" fontId="3" fillId="0" borderId="0" xfId="2" applyNumberFormat="1" applyFont="1" applyAlignment="1" applyProtection="1">
      <alignment vertical="top"/>
    </xf>
    <xf numFmtId="0" fontId="3" fillId="0" borderId="0" xfId="2" applyFont="1" applyAlignment="1" applyProtection="1">
      <alignment vertical="top"/>
    </xf>
    <xf numFmtId="43" fontId="3" fillId="0" borderId="0" xfId="2" applyNumberFormat="1" applyFont="1" applyAlignment="1" applyProtection="1">
      <alignment vertical="top"/>
    </xf>
    <xf numFmtId="41" fontId="3" fillId="0" borderId="0" xfId="2" applyNumberFormat="1" applyFont="1" applyAlignment="1" applyProtection="1">
      <alignment vertical="top"/>
    </xf>
    <xf numFmtId="41" fontId="4" fillId="2" borderId="0" xfId="2" applyNumberFormat="1" applyFont="1" applyFill="1" applyBorder="1" applyAlignment="1" applyProtection="1">
      <alignment vertical="top"/>
    </xf>
    <xf numFmtId="165" fontId="3" fillId="0" borderId="0" xfId="0" applyFont="1" applyAlignment="1" applyProtection="1">
      <alignment vertical="top"/>
    </xf>
    <xf numFmtId="165" fontId="3" fillId="0" borderId="0" xfId="0" applyFont="1" applyAlignment="1" applyProtection="1">
      <alignment vertical="top" wrapText="1"/>
    </xf>
    <xf numFmtId="0" fontId="4" fillId="0" borderId="0" xfId="2" applyFont="1" applyAlignment="1" applyProtection="1"/>
    <xf numFmtId="0" fontId="4" fillId="0" borderId="0" xfId="2" applyFont="1" applyProtection="1"/>
    <xf numFmtId="164" fontId="4" fillId="0" borderId="0" xfId="2" applyNumberFormat="1" applyFont="1" applyProtection="1"/>
    <xf numFmtId="49" fontId="4" fillId="0" borderId="0" xfId="2" applyNumberFormat="1" applyFont="1" applyAlignment="1" applyProtection="1">
      <alignment horizontal="center"/>
    </xf>
    <xf numFmtId="43" fontId="4" fillId="0" borderId="0" xfId="2" applyNumberFormat="1" applyFont="1" applyProtection="1"/>
    <xf numFmtId="41" fontId="4" fillId="0" borderId="0" xfId="2" applyNumberFormat="1" applyFont="1" applyAlignment="1" applyProtection="1">
      <alignment horizontal="center"/>
    </xf>
    <xf numFmtId="0" fontId="4" fillId="0" borderId="0" xfId="2" applyFont="1" applyBorder="1" applyAlignment="1" applyProtection="1"/>
    <xf numFmtId="0" fontId="4" fillId="0" borderId="0" xfId="2" applyFont="1" applyBorder="1" applyAlignment="1" applyProtection="1">
      <alignment horizontal="center"/>
    </xf>
    <xf numFmtId="164" fontId="4" fillId="0" borderId="0" xfId="2" applyNumberFormat="1" applyFont="1" applyBorder="1" applyAlignment="1" applyProtection="1">
      <alignment horizontal="center"/>
    </xf>
    <xf numFmtId="49" fontId="4" fillId="0" borderId="0" xfId="2" applyNumberFormat="1" applyFont="1" applyBorder="1" applyAlignment="1" applyProtection="1">
      <alignment horizontal="center"/>
    </xf>
    <xf numFmtId="43" fontId="4" fillId="0" borderId="0" xfId="2" applyNumberFormat="1" applyFont="1" applyBorder="1" applyAlignment="1" applyProtection="1">
      <alignment horizontal="center"/>
    </xf>
    <xf numFmtId="49" fontId="4" fillId="0" borderId="0" xfId="2" applyNumberFormat="1" applyFont="1" applyBorder="1" applyAlignment="1" applyProtection="1"/>
    <xf numFmtId="41" fontId="4" fillId="0" borderId="0" xfId="2" applyNumberFormat="1" applyFont="1" applyBorder="1" applyProtection="1"/>
    <xf numFmtId="0" fontId="4" fillId="0" borderId="0" xfId="2" applyFont="1" applyBorder="1" applyProtection="1"/>
    <xf numFmtId="0" fontId="4" fillId="0" borderId="0" xfId="2" applyFont="1"/>
    <xf numFmtId="164" fontId="4" fillId="0" borderId="1" xfId="2" applyNumberFormat="1" applyFont="1" applyBorder="1" applyAlignment="1" applyProtection="1">
      <alignment horizontal="center"/>
    </xf>
    <xf numFmtId="0" fontId="4" fillId="0" borderId="1" xfId="2" applyFont="1" applyBorder="1" applyAlignment="1" applyProtection="1">
      <alignment horizontal="center"/>
    </xf>
    <xf numFmtId="49" fontId="4" fillId="0" borderId="1" xfId="2" applyNumberFormat="1" applyFont="1" applyBorder="1" applyAlignment="1" applyProtection="1">
      <alignment horizontal="left"/>
    </xf>
    <xf numFmtId="43" fontId="4" fillId="0" borderId="1" xfId="2" applyNumberFormat="1" applyFont="1" applyBorder="1" applyAlignment="1" applyProtection="1">
      <alignment horizontal="center"/>
    </xf>
    <xf numFmtId="41" fontId="4" fillId="0" borderId="1" xfId="2" applyNumberFormat="1" applyFont="1" applyBorder="1" applyAlignment="1" applyProtection="1">
      <alignment horizontal="center"/>
    </xf>
    <xf numFmtId="41" fontId="4" fillId="2" borderId="1" xfId="2" applyNumberFormat="1" applyFont="1" applyFill="1" applyBorder="1" applyAlignment="1" applyProtection="1">
      <alignment horizontal="center"/>
    </xf>
    <xf numFmtId="49" fontId="4" fillId="0" borderId="1" xfId="2" applyNumberFormat="1" applyFont="1" applyBorder="1" applyAlignment="1" applyProtection="1">
      <alignment horizontal="center"/>
    </xf>
    <xf numFmtId="0" fontId="4" fillId="0" borderId="1" xfId="2" applyFont="1" applyBorder="1" applyProtection="1"/>
    <xf numFmtId="0" fontId="3" fillId="0" borderId="0" xfId="2" applyFont="1" applyAlignment="1"/>
    <xf numFmtId="164" fontId="3" fillId="0" borderId="0" xfId="2" applyNumberFormat="1" applyFont="1" applyAlignment="1" applyProtection="1">
      <alignment vertical="top"/>
      <protection locked="0"/>
    </xf>
    <xf numFmtId="0" fontId="3" fillId="0" borderId="0" xfId="2" applyFont="1" applyAlignment="1" applyProtection="1">
      <alignment vertical="top"/>
      <protection locked="0"/>
    </xf>
    <xf numFmtId="43" fontId="3" fillId="0" borderId="0" xfId="2" applyNumberFormat="1" applyFont="1" applyAlignment="1" applyProtection="1">
      <alignment vertical="top"/>
      <protection locked="0"/>
    </xf>
    <xf numFmtId="41" fontId="3" fillId="0" borderId="0" xfId="2" applyNumberFormat="1" applyFont="1" applyAlignment="1" applyProtection="1">
      <alignment vertical="top"/>
      <protection locked="0"/>
    </xf>
    <xf numFmtId="41" fontId="4" fillId="2" borderId="0" xfId="2" applyNumberFormat="1" applyFont="1" applyFill="1" applyBorder="1" applyAlignment="1">
      <alignment vertical="top"/>
    </xf>
    <xf numFmtId="165" fontId="3" fillId="0" borderId="0" xfId="0" applyFont="1" applyAlignment="1" applyProtection="1">
      <alignment vertical="top"/>
      <protection locked="0"/>
    </xf>
    <xf numFmtId="165" fontId="3" fillId="0" borderId="0" xfId="0" applyFont="1" applyAlignment="1" applyProtection="1">
      <alignment vertical="top" wrapText="1"/>
      <protection locked="0"/>
    </xf>
    <xf numFmtId="164" fontId="3" fillId="0" borderId="0" xfId="2" applyNumberFormat="1" applyFont="1" applyBorder="1" applyAlignment="1" applyProtection="1">
      <alignment horizontal="center"/>
      <protection locked="0"/>
    </xf>
    <xf numFmtId="0" fontId="3" fillId="0" borderId="0" xfId="2" applyFont="1" applyBorder="1" applyAlignment="1" applyProtection="1">
      <alignment horizontal="center"/>
      <protection locked="0"/>
    </xf>
    <xf numFmtId="0" fontId="3" fillId="0" borderId="0" xfId="2" applyFont="1" applyBorder="1" applyAlignment="1" applyProtection="1">
      <alignment horizontal="left" indent="1"/>
      <protection locked="0"/>
    </xf>
    <xf numFmtId="43" fontId="3" fillId="0" borderId="0" xfId="2" applyNumberFormat="1" applyFont="1" applyBorder="1" applyAlignment="1" applyProtection="1">
      <alignment horizontal="center"/>
      <protection locked="0"/>
    </xf>
    <xf numFmtId="41" fontId="3" fillId="0" borderId="0" xfId="2" applyNumberFormat="1" applyFont="1" applyBorder="1" applyAlignment="1" applyProtection="1">
      <alignment horizontal="center"/>
      <protection locked="0"/>
    </xf>
    <xf numFmtId="0" fontId="3" fillId="0" borderId="0" xfId="2" applyFont="1" applyBorder="1" applyProtection="1">
      <protection locked="0"/>
    </xf>
    <xf numFmtId="164" fontId="3" fillId="0" borderId="1" xfId="2" applyNumberFormat="1" applyFont="1" applyBorder="1" applyAlignment="1" applyProtection="1">
      <alignment horizontal="center"/>
      <protection locked="0"/>
    </xf>
    <xf numFmtId="0" fontId="3" fillId="0" borderId="1" xfId="2" applyFont="1" applyBorder="1" applyAlignment="1" applyProtection="1">
      <alignment horizontal="center"/>
      <protection locked="0"/>
    </xf>
    <xf numFmtId="0" fontId="3" fillId="0" borderId="1" xfId="2" applyFont="1" applyBorder="1" applyAlignment="1" applyProtection="1">
      <alignment horizontal="left" indent="1"/>
      <protection locked="0"/>
    </xf>
    <xf numFmtId="43" fontId="3" fillId="0" borderId="1" xfId="2" applyNumberFormat="1" applyFont="1" applyBorder="1" applyAlignment="1" applyProtection="1">
      <alignment horizontal="center"/>
      <protection locked="0"/>
    </xf>
    <xf numFmtId="41" fontId="3" fillId="0" borderId="1" xfId="2" applyNumberFormat="1" applyFont="1" applyBorder="1" applyAlignment="1" applyProtection="1">
      <alignment horizontal="center"/>
      <protection locked="0"/>
    </xf>
    <xf numFmtId="41" fontId="4" fillId="2" borderId="1" xfId="2" applyNumberFormat="1" applyFont="1" applyFill="1" applyBorder="1" applyAlignment="1">
      <alignment vertical="top"/>
    </xf>
    <xf numFmtId="0" fontId="3" fillId="0" borderId="1" xfId="2" applyFont="1" applyBorder="1" applyProtection="1">
      <protection locked="0"/>
    </xf>
    <xf numFmtId="164" fontId="3" fillId="0" borderId="0" xfId="2" applyNumberFormat="1" applyFont="1" applyAlignment="1">
      <alignment horizontal="center"/>
    </xf>
    <xf numFmtId="0" fontId="3" fillId="0" borderId="0" xfId="2" applyFont="1" applyAlignment="1">
      <alignment horizontal="left" indent="1"/>
    </xf>
    <xf numFmtId="0" fontId="3" fillId="0" borderId="0" xfId="2" applyFont="1" applyAlignment="1">
      <alignment horizontal="right" indent="1"/>
    </xf>
    <xf numFmtId="43" fontId="3" fillId="0" borderId="0" xfId="2" applyNumberFormat="1" applyFont="1" applyAlignment="1">
      <alignment horizontal="center"/>
    </xf>
    <xf numFmtId="42" fontId="3" fillId="0" borderId="2" xfId="2" applyNumberFormat="1" applyFont="1" applyBorder="1"/>
    <xf numFmtId="43" fontId="3" fillId="0" borderId="0" xfId="2" applyNumberFormat="1" applyFont="1" applyBorder="1" applyAlignment="1">
      <alignment horizontal="center"/>
    </xf>
    <xf numFmtId="41" fontId="3" fillId="0" borderId="0" xfId="2" applyNumberFormat="1" applyFont="1" applyBorder="1"/>
    <xf numFmtId="164" fontId="6" fillId="0" borderId="0" xfId="2" applyNumberFormat="1" applyFont="1" applyAlignment="1" applyProtection="1">
      <alignment horizontal="left"/>
      <protection locked="0"/>
    </xf>
    <xf numFmtId="164" fontId="1" fillId="0" borderId="0" xfId="2" applyNumberFormat="1" applyFont="1" applyAlignment="1" applyProtection="1">
      <alignment horizontal="left"/>
      <protection locked="0"/>
    </xf>
    <xf numFmtId="0" fontId="3" fillId="0" borderId="0" xfId="2" applyFont="1" applyBorder="1" applyAlignment="1">
      <alignment horizontal="center"/>
    </xf>
    <xf numFmtId="49" fontId="3" fillId="0" borderId="0" xfId="2" applyNumberFormat="1" applyFont="1" applyBorder="1" applyAlignment="1">
      <alignment horizontal="center"/>
    </xf>
    <xf numFmtId="0" fontId="3" fillId="0" borderId="0" xfId="2" applyFont="1" applyBorder="1" applyAlignment="1"/>
    <xf numFmtId="0" fontId="3" fillId="0" borderId="0" xfId="2" applyFont="1" applyBorder="1"/>
    <xf numFmtId="164" fontId="3" fillId="0" borderId="0" xfId="2" applyNumberFormat="1" applyFont="1"/>
    <xf numFmtId="43" fontId="3" fillId="0" borderId="0" xfId="2" applyNumberFormat="1" applyFont="1"/>
    <xf numFmtId="0" fontId="3" fillId="0" borderId="0" xfId="2" applyFont="1" applyFill="1"/>
    <xf numFmtId="164" fontId="3" fillId="0" borderId="0" xfId="2" applyNumberFormat="1" applyFont="1" applyFill="1"/>
    <xf numFmtId="43" fontId="3" fillId="0" borderId="0" xfId="2" applyNumberFormat="1" applyFont="1" applyFill="1"/>
    <xf numFmtId="0" fontId="3" fillId="0" borderId="0" xfId="3" applyFont="1"/>
    <xf numFmtId="0" fontId="3" fillId="0" borderId="0" xfId="3" applyAlignment="1">
      <alignment horizontal="center"/>
    </xf>
    <xf numFmtId="44" fontId="3" fillId="0" borderId="0" xfId="4" applyFont="1"/>
    <xf numFmtId="0" fontId="3" fillId="0" borderId="0" xfId="3"/>
    <xf numFmtId="41" fontId="3" fillId="0" borderId="0" xfId="3" applyNumberFormat="1"/>
    <xf numFmtId="41" fontId="0" fillId="0" borderId="0" xfId="0" applyNumberFormat="1"/>
    <xf numFmtId="44" fontId="3" fillId="0" borderId="0" xfId="4"/>
    <xf numFmtId="41" fontId="3" fillId="0" borderId="0" xfId="4" applyNumberFormat="1"/>
    <xf numFmtId="41" fontId="3" fillId="0" borderId="0" xfId="1" applyNumberFormat="1" applyFont="1"/>
    <xf numFmtId="0" fontId="3" fillId="0" borderId="0" xfId="3" applyFont="1" applyAlignment="1">
      <alignment horizontal="center"/>
    </xf>
    <xf numFmtId="41" fontId="3" fillId="0" borderId="0" xfId="1" applyNumberFormat="1" applyFont="1" applyBorder="1"/>
    <xf numFmtId="165" fontId="0" fillId="0" borderId="0" xfId="0" applyAlignment="1">
      <alignment horizontal="center"/>
    </xf>
    <xf numFmtId="41" fontId="7" fillId="0" borderId="0" xfId="1" applyNumberFormat="1" applyFont="1"/>
    <xf numFmtId="0" fontId="3" fillId="0" borderId="0" xfId="3" quotePrefix="1" applyFont="1"/>
    <xf numFmtId="166" fontId="3" fillId="0" borderId="0" xfId="1" applyNumberFormat="1" applyFont="1" applyProtection="1"/>
    <xf numFmtId="166" fontId="3" fillId="3" borderId="3" xfId="1" applyNumberFormat="1" applyFont="1" applyFill="1" applyBorder="1" applyAlignment="1" applyProtection="1">
      <alignment horizontal="center" vertical="center"/>
    </xf>
    <xf numFmtId="166" fontId="3" fillId="3" borderId="4" xfId="1" applyNumberFormat="1" applyFont="1" applyFill="1" applyBorder="1" applyAlignment="1" applyProtection="1">
      <alignment horizontal="center" vertical="center"/>
    </xf>
    <xf numFmtId="166" fontId="3" fillId="3" borderId="5" xfId="1" applyNumberFormat="1" applyFont="1" applyFill="1" applyBorder="1" applyAlignment="1" applyProtection="1">
      <alignment horizontal="center" vertical="center"/>
    </xf>
    <xf numFmtId="166" fontId="3" fillId="0" borderId="0" xfId="1" applyNumberFormat="1" applyFont="1"/>
    <xf numFmtId="165" fontId="0" fillId="0" borderId="0" xfId="0" applyProtection="1"/>
    <xf numFmtId="166" fontId="3" fillId="0" borderId="6" xfId="1" applyNumberFormat="1" applyFont="1" applyBorder="1" applyAlignment="1" applyProtection="1">
      <alignment horizontal="center"/>
    </xf>
    <xf numFmtId="166" fontId="3" fillId="0" borderId="7" xfId="1" applyNumberFormat="1" applyFont="1" applyBorder="1" applyAlignment="1" applyProtection="1">
      <alignment horizontal="center"/>
    </xf>
    <xf numFmtId="165" fontId="8" fillId="0" borderId="7" xfId="0" applyFont="1" applyBorder="1" applyAlignment="1" applyProtection="1">
      <alignment horizontal="center" vertical="center"/>
    </xf>
    <xf numFmtId="165" fontId="8" fillId="0" borderId="8" xfId="0" applyFont="1" applyBorder="1" applyAlignment="1" applyProtection="1">
      <alignment horizontal="center" vertical="center"/>
    </xf>
    <xf numFmtId="166" fontId="3" fillId="0" borderId="9" xfId="1" applyNumberFormat="1" applyFont="1" applyBorder="1" applyAlignment="1" applyProtection="1">
      <alignment horizontal="center"/>
    </xf>
    <xf numFmtId="166" fontId="3" fillId="0" borderId="0" xfId="1" applyNumberFormat="1" applyFont="1" applyBorder="1" applyAlignment="1" applyProtection="1">
      <alignment horizontal="center"/>
    </xf>
    <xf numFmtId="165" fontId="8" fillId="0" borderId="0" xfId="0" applyFont="1" applyBorder="1" applyAlignment="1" applyProtection="1">
      <alignment horizontal="center" vertical="center"/>
    </xf>
    <xf numFmtId="165" fontId="8" fillId="0" borderId="10" xfId="0" applyFont="1" applyBorder="1" applyAlignment="1" applyProtection="1">
      <alignment horizontal="center" vertical="center"/>
    </xf>
    <xf numFmtId="165" fontId="0" fillId="0" borderId="0" xfId="0" applyBorder="1" applyAlignment="1" applyProtection="1">
      <alignment horizontal="center"/>
    </xf>
    <xf numFmtId="165" fontId="0" fillId="0" borderId="11" xfId="0" applyBorder="1" applyAlignment="1" applyProtection="1">
      <alignment horizontal="center" vertical="center"/>
    </xf>
    <xf numFmtId="165" fontId="0" fillId="0" borderId="10" xfId="0" applyBorder="1" applyProtection="1"/>
    <xf numFmtId="166" fontId="3" fillId="0" borderId="12" xfId="1" applyNumberFormat="1" applyFont="1" applyBorder="1" applyAlignment="1" applyProtection="1">
      <alignment horizontal="center"/>
    </xf>
    <xf numFmtId="166" fontId="3" fillId="0" borderId="13" xfId="1" applyNumberFormat="1" applyFont="1" applyBorder="1" applyAlignment="1" applyProtection="1">
      <alignment horizontal="center"/>
    </xf>
    <xf numFmtId="165" fontId="0" fillId="0" borderId="13" xfId="0" applyBorder="1" applyAlignment="1" applyProtection="1">
      <alignment horizontal="center"/>
    </xf>
    <xf numFmtId="165" fontId="0" fillId="0" borderId="14" xfId="0" applyBorder="1" applyAlignment="1" applyProtection="1">
      <alignment horizontal="center"/>
    </xf>
    <xf numFmtId="165" fontId="0" fillId="0" borderId="7" xfId="0" applyBorder="1" applyAlignment="1" applyProtection="1">
      <alignment horizontal="center"/>
    </xf>
    <xf numFmtId="166" fontId="9" fillId="0" borderId="0" xfId="1" applyNumberFormat="1" applyFont="1" applyFill="1" applyAlignment="1" applyProtection="1">
      <alignment horizontal="center"/>
    </xf>
    <xf numFmtId="166" fontId="9" fillId="0" borderId="0" xfId="1" applyNumberFormat="1" applyFont="1" applyFill="1" applyAlignment="1" applyProtection="1">
      <alignment horizontal="center"/>
    </xf>
    <xf numFmtId="166" fontId="10" fillId="0" borderId="0" xfId="1" applyNumberFormat="1" applyFont="1" applyFill="1" applyProtection="1"/>
    <xf numFmtId="166" fontId="9" fillId="0" borderId="0" xfId="1" applyNumberFormat="1" applyFont="1" applyFill="1" applyProtection="1"/>
    <xf numFmtId="166" fontId="3" fillId="0" borderId="0" xfId="1" applyNumberFormat="1" applyFont="1" applyFill="1" applyBorder="1" applyAlignment="1" applyProtection="1">
      <alignment horizontal="left"/>
    </xf>
    <xf numFmtId="167" fontId="4" fillId="0" borderId="2" xfId="1" applyNumberFormat="1" applyFont="1" applyFill="1" applyBorder="1" applyAlignment="1" applyProtection="1">
      <alignment horizontal="center" vertical="center"/>
    </xf>
    <xf numFmtId="49" fontId="2" fillId="0" borderId="0" xfId="1" applyNumberFormat="1" applyFont="1" applyFill="1" applyBorder="1" applyAlignment="1" applyProtection="1">
      <alignment horizontal="center"/>
    </xf>
    <xf numFmtId="49" fontId="4" fillId="0" borderId="3" xfId="1" applyNumberFormat="1" applyFont="1" applyFill="1" applyBorder="1" applyAlignment="1" applyProtection="1">
      <alignment horizontal="center" vertical="center"/>
    </xf>
    <xf numFmtId="49" fontId="4" fillId="0" borderId="4" xfId="1" applyNumberFormat="1" applyFont="1" applyFill="1" applyBorder="1" applyAlignment="1" applyProtection="1">
      <alignment horizontal="center" vertical="center"/>
    </xf>
    <xf numFmtId="49" fontId="4" fillId="0" borderId="5" xfId="1" applyNumberFormat="1" applyFont="1" applyFill="1" applyBorder="1" applyAlignment="1" applyProtection="1">
      <alignment horizontal="center" vertical="center"/>
    </xf>
    <xf numFmtId="49" fontId="4" fillId="0" borderId="2" xfId="1" applyNumberFormat="1" applyFont="1" applyFill="1" applyBorder="1" applyAlignment="1" applyProtection="1">
      <alignment horizontal="center" vertical="center"/>
    </xf>
    <xf numFmtId="166" fontId="3" fillId="0" borderId="0" xfId="1" applyNumberFormat="1" applyFont="1" applyFill="1" applyProtection="1"/>
    <xf numFmtId="166" fontId="3" fillId="0" borderId="0" xfId="1" quotePrefix="1" applyNumberFormat="1" applyFont="1" applyFill="1" applyBorder="1" applyProtection="1"/>
    <xf numFmtId="49" fontId="2" fillId="0" borderId="0" xfId="1" applyNumberFormat="1" applyFont="1" applyFill="1" applyBorder="1" applyProtection="1"/>
    <xf numFmtId="166" fontId="2" fillId="0" borderId="0" xfId="1" applyNumberFormat="1" applyFont="1" applyFill="1" applyBorder="1" applyAlignment="1" applyProtection="1">
      <alignment horizontal="left"/>
    </xf>
    <xf numFmtId="166" fontId="3" fillId="0" borderId="0" xfId="1" applyNumberFormat="1" applyFont="1" applyAlignment="1" applyProtection="1">
      <alignment horizontal="center"/>
    </xf>
    <xf numFmtId="166" fontId="3" fillId="0" borderId="0" xfId="1" applyNumberFormat="1" applyFont="1" applyFill="1" applyAlignment="1" applyProtection="1">
      <alignment horizontal="center"/>
    </xf>
    <xf numFmtId="166" fontId="3" fillId="0" borderId="0" xfId="1" applyNumberFormat="1" applyFont="1" applyFill="1"/>
    <xf numFmtId="166" fontId="9" fillId="0" borderId="0" xfId="1" applyNumberFormat="1" applyFont="1" applyFill="1" applyAlignment="1" applyProtection="1">
      <alignment horizontal="left" vertical="center" indent="1"/>
    </xf>
    <xf numFmtId="166" fontId="9" fillId="0" borderId="15" xfId="1" applyNumberFormat="1" applyFont="1" applyFill="1" applyBorder="1" applyAlignment="1" applyProtection="1">
      <alignment horizontal="left" vertical="center" indent="1"/>
    </xf>
    <xf numFmtId="165" fontId="4" fillId="0" borderId="3" xfId="0" applyFont="1" applyBorder="1" applyAlignment="1" applyProtection="1">
      <alignment horizontal="left" vertical="center" indent="1"/>
    </xf>
    <xf numFmtId="165" fontId="4" fillId="0" borderId="4" xfId="0" applyFont="1" applyBorder="1" applyAlignment="1" applyProtection="1">
      <alignment horizontal="left" vertical="center" indent="1"/>
    </xf>
    <xf numFmtId="165" fontId="4" fillId="0" borderId="5" xfId="0" applyFont="1" applyBorder="1" applyAlignment="1" applyProtection="1">
      <alignment horizontal="left" vertical="center" indent="1"/>
    </xf>
    <xf numFmtId="166" fontId="3" fillId="0" borderId="0" xfId="1" applyNumberFormat="1" applyFont="1" applyFill="1" applyAlignment="1" applyProtection="1">
      <alignment horizontal="center"/>
    </xf>
    <xf numFmtId="166" fontId="9" fillId="0" borderId="0" xfId="1" applyNumberFormat="1" applyFont="1" applyFill="1" applyAlignment="1" applyProtection="1">
      <alignment vertical="center"/>
    </xf>
    <xf numFmtId="166" fontId="9" fillId="0" borderId="15" xfId="1" applyNumberFormat="1" applyFont="1" applyFill="1" applyBorder="1" applyAlignment="1" applyProtection="1">
      <alignment vertical="center"/>
    </xf>
    <xf numFmtId="166" fontId="9" fillId="0" borderId="0" xfId="1" applyNumberFormat="1" applyFont="1" applyFill="1" applyAlignment="1" applyProtection="1">
      <alignment horizontal="left" vertical="center"/>
    </xf>
    <xf numFmtId="166" fontId="4" fillId="0" borderId="3" xfId="1" applyNumberFormat="1" applyFont="1" applyBorder="1" applyAlignment="1" applyProtection="1">
      <alignment vertical="center"/>
    </xf>
    <xf numFmtId="166" fontId="4" fillId="0" borderId="4" xfId="1" applyNumberFormat="1" applyFont="1" applyBorder="1" applyAlignment="1" applyProtection="1">
      <alignment vertical="center"/>
    </xf>
    <xf numFmtId="166" fontId="4" fillId="0" borderId="5" xfId="1" applyNumberFormat="1" applyFont="1" applyBorder="1" applyAlignment="1" applyProtection="1">
      <alignment vertical="center"/>
    </xf>
    <xf numFmtId="165" fontId="3" fillId="0" borderId="0" xfId="0" applyFont="1" applyAlignment="1" applyProtection="1">
      <alignment horizontal="center"/>
    </xf>
    <xf numFmtId="166" fontId="3" fillId="0" borderId="0" xfId="1" applyNumberFormat="1" applyFont="1" applyBorder="1" applyProtection="1"/>
    <xf numFmtId="166" fontId="3" fillId="0" borderId="0" xfId="1" applyNumberFormat="1" applyFont="1" applyFill="1" applyBorder="1" applyAlignment="1" applyProtection="1">
      <alignment horizontal="center"/>
    </xf>
    <xf numFmtId="166" fontId="4" fillId="0" borderId="0" xfId="1" applyNumberFormat="1" applyFont="1" applyFill="1" applyBorder="1" applyAlignment="1" applyProtection="1">
      <alignment horizontal="left"/>
    </xf>
    <xf numFmtId="166" fontId="9" fillId="0" borderId="0" xfId="1" quotePrefix="1" applyNumberFormat="1" applyFont="1" applyFill="1" applyBorder="1" applyAlignment="1" applyProtection="1">
      <alignment horizontal="center"/>
    </xf>
    <xf numFmtId="166" fontId="4" fillId="0" borderId="15" xfId="1" applyNumberFormat="1" applyFont="1" applyFill="1" applyBorder="1" applyAlignment="1" applyProtection="1">
      <alignment horizontal="left"/>
    </xf>
    <xf numFmtId="166" fontId="3" fillId="0" borderId="0" xfId="1" applyNumberFormat="1" applyFont="1" applyFill="1" applyBorder="1" applyProtection="1"/>
    <xf numFmtId="166" fontId="4" fillId="0" borderId="0" xfId="1" quotePrefix="1" applyNumberFormat="1" applyFont="1" applyFill="1" applyBorder="1" applyAlignment="1" applyProtection="1">
      <alignment horizontal="center"/>
    </xf>
    <xf numFmtId="166" fontId="3" fillId="0" borderId="0" xfId="1" applyNumberFormat="1" applyFont="1" applyBorder="1"/>
    <xf numFmtId="166" fontId="3" fillId="0" borderId="16" xfId="1" applyNumberFormat="1" applyFont="1" applyFill="1" applyBorder="1" applyAlignment="1" applyProtection="1">
      <alignment horizontal="center"/>
    </xf>
    <xf numFmtId="166" fontId="4" fillId="0" borderId="0" xfId="1" applyNumberFormat="1" applyFont="1" applyFill="1" applyAlignment="1" applyProtection="1">
      <alignment horizontal="center"/>
    </xf>
    <xf numFmtId="166" fontId="2" fillId="0" borderId="0" xfId="1" applyNumberFormat="1" applyFont="1" applyFill="1" applyBorder="1" applyAlignment="1" applyProtection="1">
      <alignment horizontal="left"/>
    </xf>
    <xf numFmtId="166" fontId="3" fillId="0" borderId="13" xfId="1" applyNumberFormat="1" applyFont="1" applyFill="1" applyBorder="1" applyAlignment="1" applyProtection="1">
      <alignment horizontal="center"/>
    </xf>
    <xf numFmtId="166" fontId="9" fillId="0" borderId="13" xfId="1" applyNumberFormat="1" applyFont="1" applyFill="1" applyBorder="1" applyAlignment="1" applyProtection="1">
      <alignment horizontal="center"/>
    </xf>
    <xf numFmtId="166" fontId="3" fillId="0" borderId="0" xfId="1" applyNumberFormat="1" applyFont="1" applyFill="1" applyBorder="1" applyAlignment="1" applyProtection="1">
      <alignment horizontal="center"/>
    </xf>
    <xf numFmtId="166" fontId="4" fillId="0" borderId="13" xfId="1" applyNumberFormat="1" applyFont="1" applyFill="1" applyBorder="1" applyAlignment="1" applyProtection="1">
      <alignment horizontal="center"/>
    </xf>
    <xf numFmtId="165" fontId="3" fillId="0" borderId="1" xfId="0" applyFont="1" applyBorder="1" applyAlignment="1" applyProtection="1">
      <alignment horizontal="left" indent="1"/>
    </xf>
    <xf numFmtId="49" fontId="3" fillId="0" borderId="1" xfId="1" quotePrefix="1" applyNumberFormat="1" applyFont="1" applyFill="1" applyBorder="1" applyAlignment="1" applyProtection="1">
      <alignment horizontal="center"/>
    </xf>
    <xf numFmtId="166" fontId="3" fillId="0" borderId="17" xfId="1" applyNumberFormat="1" applyFont="1" applyFill="1" applyBorder="1" applyProtection="1"/>
    <xf numFmtId="166" fontId="3" fillId="0" borderId="16" xfId="1" applyNumberFormat="1" applyFont="1" applyFill="1" applyBorder="1" applyProtection="1"/>
    <xf numFmtId="166" fontId="3" fillId="4" borderId="18" xfId="1" applyNumberFormat="1" applyFont="1" applyFill="1" applyBorder="1" applyProtection="1"/>
    <xf numFmtId="0" fontId="3" fillId="0" borderId="1" xfId="1" applyNumberFormat="1" applyFont="1" applyFill="1" applyBorder="1" applyAlignment="1" applyProtection="1">
      <alignment horizontal="center"/>
    </xf>
    <xf numFmtId="166" fontId="3" fillId="0" borderId="0" xfId="1" applyNumberFormat="1" applyFont="1" applyFill="1" applyBorder="1" applyAlignment="1" applyProtection="1">
      <alignment horizontal="right" indent="1"/>
    </xf>
    <xf numFmtId="166" fontId="3" fillId="4" borderId="2" xfId="1" applyNumberFormat="1" applyFont="1" applyFill="1" applyBorder="1" applyProtection="1"/>
    <xf numFmtId="166" fontId="3" fillId="0" borderId="15" xfId="1" applyNumberFormat="1" applyFont="1" applyFill="1" applyBorder="1" applyProtection="1"/>
    <xf numFmtId="166" fontId="3" fillId="0" borderId="1" xfId="1" applyNumberFormat="1" applyFont="1" applyFill="1" applyBorder="1" applyAlignment="1" applyProtection="1">
      <alignment horizontal="left" indent="1"/>
    </xf>
    <xf numFmtId="166" fontId="3" fillId="0" borderId="0" xfId="1" applyNumberFormat="1" applyFont="1" applyFill="1" applyBorder="1" applyAlignment="1" applyProtection="1">
      <alignment horizontal="left" indent="1"/>
    </xf>
    <xf numFmtId="166" fontId="3" fillId="0" borderId="1" xfId="1" applyNumberFormat="1" applyFont="1" applyFill="1" applyBorder="1" applyAlignment="1" applyProtection="1">
      <alignment horizontal="center"/>
    </xf>
    <xf numFmtId="166" fontId="3" fillId="4" borderId="19" xfId="1" applyNumberFormat="1" applyFont="1" applyFill="1" applyBorder="1" applyProtection="1"/>
    <xf numFmtId="49" fontId="3" fillId="0" borderId="1" xfId="1" applyNumberFormat="1" applyFont="1" applyFill="1" applyBorder="1" applyAlignment="1" applyProtection="1">
      <alignment horizontal="center"/>
    </xf>
    <xf numFmtId="166" fontId="3" fillId="4" borderId="20" xfId="1" applyNumberFormat="1" applyFont="1" applyFill="1" applyBorder="1" applyProtection="1"/>
    <xf numFmtId="166" fontId="3" fillId="0" borderId="0" xfId="1" applyNumberFormat="1" applyFont="1" applyFill="1" applyBorder="1" applyAlignment="1" applyProtection="1">
      <alignment horizontal="left"/>
    </xf>
    <xf numFmtId="165" fontId="9" fillId="0" borderId="1" xfId="0" applyFont="1" applyBorder="1" applyAlignment="1" applyProtection="1">
      <alignment horizontal="left"/>
    </xf>
    <xf numFmtId="165" fontId="3" fillId="0" borderId="3" xfId="0" applyFont="1" applyBorder="1" applyAlignment="1" applyProtection="1">
      <alignment horizontal="left" vertical="top" wrapText="1"/>
    </xf>
    <xf numFmtId="165" fontId="3" fillId="0" borderId="4" xfId="0" applyFont="1" applyBorder="1" applyAlignment="1" applyProtection="1">
      <alignment horizontal="left" vertical="top" wrapText="1"/>
    </xf>
    <xf numFmtId="165" fontId="3" fillId="0" borderId="5" xfId="0" applyFont="1" applyBorder="1" applyAlignment="1" applyProtection="1">
      <alignment horizontal="left" vertical="top" wrapText="1"/>
    </xf>
    <xf numFmtId="165" fontId="3" fillId="0" borderId="0" xfId="0" applyFont="1"/>
    <xf numFmtId="166" fontId="3" fillId="0" borderId="21" xfId="1" applyNumberFormat="1" applyFont="1" applyFill="1" applyBorder="1" applyAlignment="1" applyProtection="1">
      <alignment horizontal="center"/>
    </xf>
    <xf numFmtId="165" fontId="0" fillId="0" borderId="0" xfId="0" applyAlignment="1" applyProtection="1">
      <alignment horizontal="left"/>
    </xf>
    <xf numFmtId="165" fontId="0" fillId="0" borderId="15" xfId="0" applyBorder="1" applyAlignment="1" applyProtection="1">
      <alignment horizontal="center"/>
    </xf>
    <xf numFmtId="166" fontId="3" fillId="4" borderId="22" xfId="1" applyNumberFormat="1" applyFont="1" applyFill="1" applyBorder="1" applyProtection="1"/>
    <xf numFmtId="166" fontId="3" fillId="4" borderId="21" xfId="1" applyNumberFormat="1" applyFont="1" applyFill="1" applyBorder="1" applyProtection="1"/>
    <xf numFmtId="165" fontId="3" fillId="4" borderId="21" xfId="0" applyFont="1" applyFill="1" applyBorder="1" applyProtection="1"/>
    <xf numFmtId="165" fontId="3" fillId="4" borderId="23" xfId="0" applyFont="1" applyFill="1" applyBorder="1" applyProtection="1"/>
    <xf numFmtId="166" fontId="3" fillId="4" borderId="24" xfId="1" applyNumberFormat="1" applyFont="1" applyFill="1" applyBorder="1" applyProtection="1"/>
    <xf numFmtId="166" fontId="3" fillId="4" borderId="1" xfId="1" applyNumberFormat="1" applyFont="1" applyFill="1" applyBorder="1" applyProtection="1"/>
    <xf numFmtId="165" fontId="3" fillId="4" borderId="1" xfId="0" applyFont="1" applyFill="1" applyBorder="1" applyProtection="1"/>
    <xf numFmtId="165" fontId="3" fillId="4" borderId="25" xfId="0" applyFont="1" applyFill="1" applyBorder="1" applyProtection="1"/>
    <xf numFmtId="166" fontId="3" fillId="4" borderId="16" xfId="1" applyNumberFormat="1" applyFont="1" applyFill="1" applyBorder="1" applyProtection="1"/>
    <xf numFmtId="166" fontId="3" fillId="4" borderId="0" xfId="1" applyNumberFormat="1" applyFont="1" applyFill="1" applyBorder="1" applyProtection="1"/>
    <xf numFmtId="166" fontId="3" fillId="4" borderId="15" xfId="1" applyNumberFormat="1" applyFont="1" applyFill="1" applyBorder="1" applyProtection="1"/>
    <xf numFmtId="166" fontId="3" fillId="0" borderId="0" xfId="1" applyNumberFormat="1" applyFont="1" applyFill="1" applyAlignment="1" applyProtection="1">
      <alignment horizontal="left" vertical="center" indent="2"/>
    </xf>
    <xf numFmtId="167" fontId="3" fillId="0" borderId="0" xfId="1" applyNumberFormat="1" applyFont="1" applyFill="1" applyBorder="1" applyAlignment="1" applyProtection="1">
      <alignment horizontal="center" vertical="center"/>
    </xf>
    <xf numFmtId="166" fontId="3" fillId="4" borderId="16" xfId="1" applyNumberFormat="1" applyFont="1" applyFill="1" applyBorder="1" applyAlignment="1" applyProtection="1">
      <alignment horizontal="right"/>
    </xf>
    <xf numFmtId="166" fontId="3" fillId="4" borderId="1" xfId="1" applyNumberFormat="1" applyFont="1" applyFill="1" applyBorder="1" applyAlignment="1" applyProtection="1">
      <alignment horizontal="left"/>
    </xf>
    <xf numFmtId="167" fontId="3" fillId="4" borderId="25" xfId="1" applyNumberFormat="1" applyFont="1" applyFill="1" applyBorder="1" applyAlignment="1" applyProtection="1">
      <alignment horizontal="center"/>
    </xf>
    <xf numFmtId="166" fontId="3" fillId="0" borderId="1" xfId="1" applyNumberFormat="1" applyFont="1" applyFill="1" applyBorder="1" applyAlignment="1" applyProtection="1">
      <alignment horizontal="left" vertical="center" indent="2"/>
    </xf>
    <xf numFmtId="167" fontId="3" fillId="0" borderId="1" xfId="1" applyNumberFormat="1" applyFont="1" applyFill="1" applyBorder="1" applyAlignment="1" applyProtection="1">
      <alignment horizontal="center" vertical="center"/>
    </xf>
    <xf numFmtId="166" fontId="11" fillId="4" borderId="0" xfId="1" applyNumberFormat="1" applyFont="1" applyFill="1" applyBorder="1" applyAlignment="1" applyProtection="1">
      <alignment horizontal="left"/>
    </xf>
    <xf numFmtId="166" fontId="11" fillId="4" borderId="0" xfId="1" applyNumberFormat="1" applyFont="1" applyFill="1" applyBorder="1" applyProtection="1"/>
    <xf numFmtId="166" fontId="3" fillId="4" borderId="15" xfId="1" applyNumberFormat="1" applyFont="1" applyFill="1" applyBorder="1" applyAlignment="1" applyProtection="1">
      <alignment horizontal="center"/>
    </xf>
    <xf numFmtId="166" fontId="9" fillId="0" borderId="21" xfId="1" applyNumberFormat="1" applyFont="1" applyFill="1" applyBorder="1" applyAlignment="1" applyProtection="1">
      <alignment horizontal="left" indent="1"/>
    </xf>
    <xf numFmtId="166" fontId="1" fillId="4" borderId="15" xfId="1" applyNumberFormat="1" applyFont="1" applyFill="1" applyBorder="1" applyProtection="1"/>
    <xf numFmtId="165" fontId="0" fillId="0" borderId="0" xfId="0" applyAlignment="1" applyProtection="1">
      <alignment horizontal="center"/>
    </xf>
    <xf numFmtId="166" fontId="1" fillId="4" borderId="0" xfId="1" applyNumberFormat="1" applyFont="1" applyFill="1" applyBorder="1" applyProtection="1"/>
    <xf numFmtId="166" fontId="9" fillId="0" borderId="21" xfId="1" applyNumberFormat="1" applyFont="1" applyFill="1" applyBorder="1" applyAlignment="1" applyProtection="1">
      <alignment horizontal="center"/>
    </xf>
    <xf numFmtId="166" fontId="1" fillId="4" borderId="16" xfId="1" applyNumberFormat="1" applyFont="1" applyFill="1" applyBorder="1" applyProtection="1"/>
    <xf numFmtId="166" fontId="9" fillId="0" borderId="0" xfId="1" applyNumberFormat="1" applyFont="1" applyFill="1" applyBorder="1" applyAlignment="1" applyProtection="1">
      <alignment horizontal="left" indent="1"/>
    </xf>
    <xf numFmtId="166" fontId="9" fillId="0" borderId="0" xfId="1" applyNumberFormat="1" applyFont="1" applyFill="1" applyBorder="1" applyAlignment="1" applyProtection="1">
      <alignment horizontal="center"/>
    </xf>
    <xf numFmtId="166" fontId="3" fillId="5" borderId="24" xfId="1" applyNumberFormat="1" applyFont="1" applyFill="1" applyBorder="1" applyProtection="1"/>
    <xf numFmtId="166" fontId="3" fillId="5" borderId="1" xfId="1" applyNumberFormat="1" applyFont="1" applyFill="1" applyBorder="1" applyProtection="1"/>
    <xf numFmtId="166" fontId="3" fillId="5" borderId="25" xfId="1" applyNumberFormat="1" applyFont="1" applyFill="1" applyBorder="1" applyProtection="1"/>
    <xf numFmtId="165" fontId="12" fillId="0" borderId="0" xfId="0" applyFont="1"/>
    <xf numFmtId="165" fontId="12" fillId="0" borderId="0" xfId="0" applyFont="1" applyAlignment="1">
      <alignment horizontal="center"/>
    </xf>
    <xf numFmtId="165" fontId="0" fillId="0" borderId="0" xfId="0" applyAlignment="1"/>
    <xf numFmtId="165" fontId="3" fillId="0" borderId="1" xfId="0" applyFont="1" applyBorder="1" applyAlignment="1">
      <alignment horizontal="center"/>
    </xf>
    <xf numFmtId="165" fontId="12" fillId="0" borderId="0" xfId="0" quotePrefix="1" applyFont="1"/>
    <xf numFmtId="165" fontId="12" fillId="0" borderId="0" xfId="0" quotePrefix="1" applyFont="1" applyAlignment="1"/>
    <xf numFmtId="165" fontId="3" fillId="0" borderId="0" xfId="0" applyFont="1" applyAlignment="1">
      <alignment horizontal="left" indent="1"/>
    </xf>
    <xf numFmtId="165" fontId="3" fillId="0" borderId="0" xfId="0" quotePrefix="1" applyFont="1" applyAlignment="1">
      <alignment horizontal="left" indent="1"/>
    </xf>
    <xf numFmtId="165" fontId="3" fillId="0" borderId="0" xfId="0" applyFont="1" applyAlignment="1">
      <alignment horizontal="left"/>
    </xf>
    <xf numFmtId="165" fontId="13" fillId="0" borderId="0" xfId="0" applyFont="1" applyAlignment="1">
      <alignment horizontal="left" indent="1"/>
    </xf>
    <xf numFmtId="165" fontId="9" fillId="0" borderId="0" xfId="0" applyFont="1" applyAlignment="1">
      <alignment horizontal="left" indent="1"/>
    </xf>
    <xf numFmtId="165" fontId="3" fillId="0" borderId="0" xfId="0" applyFont="1" applyAlignment="1">
      <alignment horizontal="left" indent="3"/>
    </xf>
    <xf numFmtId="165" fontId="3" fillId="0" borderId="0" xfId="0" applyFont="1" applyAlignment="1">
      <alignment horizontal="left" indent="2"/>
    </xf>
  </cellXfs>
  <cellStyles count="5">
    <cellStyle name="Comma" xfId="1" builtinId="3"/>
    <cellStyle name="Currency 2" xfId="4"/>
    <cellStyle name="Normal" xfId="0" builtinId="0"/>
    <cellStyle name="Normal 2" xfId="3"/>
    <cellStyle name="Normal 3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externalLink" Target="externalLinks/externalLink8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theme" Target="theme/theme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0</xdr:colOff>
      <xdr:row>21</xdr:row>
      <xdr:rowOff>0</xdr:rowOff>
    </xdr:from>
    <xdr:to>
      <xdr:col>19</xdr:col>
      <xdr:colOff>0</xdr:colOff>
      <xdr:row>21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 flipV="1">
          <a:off x="12401550" y="3590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0</xdr:colOff>
      <xdr:row>21</xdr:row>
      <xdr:rowOff>0</xdr:rowOff>
    </xdr:from>
    <xdr:to>
      <xdr:col>19</xdr:col>
      <xdr:colOff>0</xdr:colOff>
      <xdr:row>21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 flipV="1">
          <a:off x="12401550" y="3590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85725</xdr:colOff>
      <xdr:row>3</xdr:row>
      <xdr:rowOff>9525</xdr:rowOff>
    </xdr:from>
    <xdr:to>
      <xdr:col>5</xdr:col>
      <xdr:colOff>428625</xdr:colOff>
      <xdr:row>5</xdr:row>
      <xdr:rowOff>47625</xdr:rowOff>
    </xdr:to>
    <xdr:pic>
      <xdr:nvPicPr>
        <xdr:cNvPr id="2" name="Picture 1" descr="red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885825"/>
          <a:ext cx="24574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PFIN\BUDGET\ACTLBUDG\97-98\TMC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PFIN\BUDGET\ACTLBUDG\97-98\FY98%20SELF%20SUP%20ACTUAL%20BUDGE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-RENO\SYS\WPFIN\BUDGET\BIBUDGET\REQUEST\1999-2001\Formula%20Calcs%20&amp;%20Other%20Shedules\PROF%20&amp;%20CLASS%20SALARY%20CALCULATION\cola_merit_schdl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Budget/COMMON/Forms/2015-Budget%20Adjustment%20Form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Groups/Budget%20Office/COMMON/Website/documents/forms/Budget_Revision_Form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udget\COMMON\Position%20Control\FY11\FY11%20Budget%20Prep\FY11%20Budget_Prep_Adj_Schedules\BCS\BCS%20Summary%20042210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udget\COMMON\Statefunds\Forms\FY11%20State%20Budget%20Adjustment%20Form%20due%20043010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udget\COMMON\Statefunds\FY13%20Operating\FY13%20Budget%20Prep\Base%20Budgets%20to%20Depts%20for%20FY13%20Prep\xxFY12%20State%20Budget%20012012%20Provos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MCC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 1"/>
      <sheetName val="TEMPLATE 2"/>
      <sheetName val="REV SUM BY APPROP "/>
      <sheetName val="EXP SUM BY APPROP"/>
      <sheetName val="SYS REV"/>
      <sheetName val="SYS-ADMIN"/>
      <sheetName val="PRESS REV"/>
      <sheetName val="UNPRESS"/>
      <sheetName val="UNR REV"/>
      <sheetName val="UNR"/>
      <sheetName val="MED REV"/>
      <sheetName val="MED"/>
      <sheetName val="ICA-UNR REV"/>
      <sheetName val="ICA-UNR"/>
      <sheetName val="SW-UNR REV"/>
      <sheetName val="SW-UNR"/>
      <sheetName val="AG REV"/>
      <sheetName val="AG"/>
      <sheetName val="COOP REV"/>
      <sheetName val="COOP"/>
      <sheetName val="UNLV REV"/>
      <sheetName val="UNLV"/>
      <sheetName val="ICA-UNLV REV"/>
      <sheetName val="ICA-UNLV"/>
      <sheetName val="SW-UNLV REV"/>
      <sheetName val="SW-UNLV"/>
      <sheetName val="CCSN REV"/>
      <sheetName val="CCSN"/>
      <sheetName val="GBC REV"/>
      <sheetName val="GBC"/>
      <sheetName val="TMCC REV"/>
      <sheetName val="TMC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LA-STATE FORMAT"/>
      <sheetName val="COL_CALC"/>
      <sheetName val="MERIT_CALC"/>
      <sheetName val="MERIT SUM BY AREA "/>
      <sheetName val="EXMTPOS"/>
    </sheetNames>
    <sheetDataSet>
      <sheetData sheetId="0" refreshError="1"/>
      <sheetData sheetId="1" refreshError="1"/>
      <sheetData sheetId="2"/>
      <sheetData sheetId="3" refreshError="1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JUSTMENT FORM"/>
      <sheetName val="POSITION MOVES"/>
      <sheetName val="EXAMPLE 1-Positions"/>
      <sheetName val="EXAMPLE 2-Other"/>
      <sheetName val="Instructions"/>
      <sheetName val="Object Codes"/>
    </sheetNames>
    <sheetDataSet>
      <sheetData sheetId="0" refreshError="1"/>
      <sheetData sheetId="1"/>
      <sheetData sheetId="2"/>
      <sheetData sheetId="3" refreshError="1"/>
      <sheetData sheetId="4" refreshError="1"/>
      <sheetData sheetId="5">
        <row r="2">
          <cell r="E2" t="str">
            <v>Y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DGET REVISION"/>
      <sheetName val="POSITION MOVES"/>
      <sheetName val="Notes &amp; Schedules"/>
      <sheetName val="EXAMPLE"/>
      <sheetName val="Rev Codes"/>
      <sheetName val="Instruction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Y11 Summary"/>
      <sheetName val="FY10 BUDGET 040110 "/>
      <sheetName val="FY11 BUDGET CUT-VPFB"/>
      <sheetName val="FY11 BUDGET CUT-ADJ"/>
      <sheetName val="FY11 REALLOCATIONS"/>
      <sheetName val="FY11 REALLOCATIONS (2)"/>
      <sheetName val="FY11 REALLOCATIONS (3)"/>
      <sheetName val="Notes"/>
      <sheetName val="Fringe Rates"/>
      <sheetName val="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">
          <cell r="A2">
            <v>0</v>
          </cell>
        </row>
        <row r="3">
          <cell r="A3" t="str">
            <v>UNLV-President</v>
          </cell>
        </row>
        <row r="4">
          <cell r="A4" t="str">
            <v>UNLV-Provost</v>
          </cell>
        </row>
        <row r="5">
          <cell r="A5" t="str">
            <v>UNLV-Athletics</v>
          </cell>
        </row>
        <row r="6">
          <cell r="A6" t="str">
            <v>UNLV-VP Research &amp; Grad</v>
          </cell>
        </row>
        <row r="7">
          <cell r="A7" t="str">
            <v>UNLV-General Counsel</v>
          </cell>
        </row>
        <row r="8">
          <cell r="A8" t="str">
            <v>UNLV-SVP Finance &amp; Business</v>
          </cell>
        </row>
        <row r="9">
          <cell r="A9" t="str">
            <v>UNLV-VP Student Affairs</v>
          </cell>
        </row>
        <row r="10">
          <cell r="A10" t="str">
            <v>UNLV-VP Diversity</v>
          </cell>
        </row>
        <row r="11">
          <cell r="A11" t="str">
            <v>UNLV-VP Advancement</v>
          </cell>
        </row>
        <row r="12">
          <cell r="A12" t="str">
            <v>ICA</v>
          </cell>
        </row>
        <row r="13">
          <cell r="A13" t="str">
            <v>Statewide-Provost</v>
          </cell>
        </row>
        <row r="14">
          <cell r="A14" t="str">
            <v>Statewide-VP Research</v>
          </cell>
        </row>
        <row r="15">
          <cell r="A15" t="str">
            <v>Business Center South</v>
          </cell>
        </row>
        <row r="16">
          <cell r="A16" t="str">
            <v>Dental School</v>
          </cell>
        </row>
        <row r="17">
          <cell r="A17" t="str">
            <v>Law School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vost"/>
      <sheetName val="Provost - SWA"/>
      <sheetName val="Provost - Dental"/>
      <sheetName val="Provost - Law"/>
      <sheetName val="Athletics -2101"/>
      <sheetName val="Ath -2102"/>
      <sheetName val="Research"/>
      <sheetName val="Rsch - SWA"/>
      <sheetName val="Genl Cousel"/>
      <sheetName val="Finance"/>
      <sheetName val="Finance - BCS"/>
      <sheetName val="Planning"/>
      <sheetName val="Diversity"/>
      <sheetName val="Advancement"/>
      <sheetName val="Lists"/>
      <sheetName val="Form"/>
      <sheetName val="Example"/>
      <sheetName val="Fring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3">
          <cell r="A3" t="str">
            <v>UNLV</v>
          </cell>
        </row>
        <row r="4">
          <cell r="A4" t="str">
            <v>LAW</v>
          </cell>
        </row>
        <row r="5">
          <cell r="A5" t="str">
            <v>DENTAL</v>
          </cell>
        </row>
        <row r="6">
          <cell r="A6" t="str">
            <v>ICA</v>
          </cell>
        </row>
        <row r="7">
          <cell r="A7" t="str">
            <v>BCS</v>
          </cell>
        </row>
        <row r="8">
          <cell r="A8" t="str">
            <v>STATEWIDE</v>
          </cell>
        </row>
        <row r="13">
          <cell r="A13" t="str">
            <v>President</v>
          </cell>
        </row>
        <row r="14">
          <cell r="A14" t="str">
            <v>Provost</v>
          </cell>
        </row>
        <row r="15">
          <cell r="A15" t="str">
            <v>Law</v>
          </cell>
        </row>
        <row r="16">
          <cell r="A16" t="str">
            <v>Dental</v>
          </cell>
        </row>
        <row r="17">
          <cell r="A17" t="str">
            <v>Athletics</v>
          </cell>
        </row>
        <row r="18">
          <cell r="A18" t="str">
            <v>General Counsel</v>
          </cell>
        </row>
        <row r="19">
          <cell r="A19" t="str">
            <v>VP Advancement</v>
          </cell>
        </row>
        <row r="20">
          <cell r="A20" t="str">
            <v>VP Diversity</v>
          </cell>
        </row>
        <row r="21">
          <cell r="A21" t="str">
            <v>VP Research &amp; Grad</v>
          </cell>
        </row>
        <row r="22">
          <cell r="A22" t="str">
            <v>VP Student Life</v>
          </cell>
        </row>
        <row r="23">
          <cell r="A23" t="str">
            <v>SVP Finance &amp; Business</v>
          </cell>
        </row>
      </sheetData>
      <sheetData sheetId="15"/>
      <sheetData sheetId="16"/>
      <sheetData sheetId="17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vost"/>
      <sheetName val="Form-Reallocation"/>
      <sheetName val="Form-Cuts"/>
      <sheetName val="Notes"/>
      <sheetName val="Fringe"/>
      <sheetName val="List"/>
    </sheetNames>
    <sheetDataSet>
      <sheetData sheetId="0"/>
      <sheetData sheetId="1"/>
      <sheetData sheetId="2"/>
      <sheetData sheetId="3"/>
      <sheetData sheetId="4"/>
      <sheetData sheetId="5">
        <row r="2">
          <cell r="A2">
            <v>0</v>
          </cell>
        </row>
        <row r="3">
          <cell r="A3" t="str">
            <v>UNLV-President</v>
          </cell>
        </row>
        <row r="4">
          <cell r="A4" t="str">
            <v>UNLV-Provost</v>
          </cell>
        </row>
        <row r="5">
          <cell r="A5" t="str">
            <v>UNLV-Athletics</v>
          </cell>
        </row>
        <row r="6">
          <cell r="A6" t="str">
            <v>UNLV-VP Research &amp; Grad</v>
          </cell>
        </row>
        <row r="7">
          <cell r="A7" t="str">
            <v>UNLV-General Counsel</v>
          </cell>
        </row>
        <row r="8">
          <cell r="A8" t="str">
            <v>UNLV-SVP Finance &amp; Business</v>
          </cell>
        </row>
        <row r="9">
          <cell r="A9" t="str">
            <v>UNLV-VP Student Affairs</v>
          </cell>
        </row>
        <row r="10">
          <cell r="A10" t="str">
            <v>UNLV-VP Diversity &amp; Gov Relations</v>
          </cell>
        </row>
        <row r="11">
          <cell r="A11" t="str">
            <v>UNLV-VP Advancement</v>
          </cell>
        </row>
        <row r="12">
          <cell r="A12" t="str">
            <v>ICA</v>
          </cell>
        </row>
        <row r="13">
          <cell r="A13" t="str">
            <v>Statewide-Provost</v>
          </cell>
        </row>
        <row r="14">
          <cell r="A14" t="str">
            <v>Statewide-VP Research</v>
          </cell>
        </row>
        <row r="15">
          <cell r="A15" t="str">
            <v>Business Center South</v>
          </cell>
        </row>
        <row r="16">
          <cell r="A16" t="str">
            <v>Dental School</v>
          </cell>
        </row>
        <row r="17">
          <cell r="A17" t="str">
            <v>Law School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39"/>
  <sheetViews>
    <sheetView zoomScaleNormal="100" workbookViewId="0">
      <pane ySplit="8" topLeftCell="A9" activePane="bottomLeft" state="frozen"/>
      <selection activeCell="A4" sqref="A4"/>
      <selection pane="bottomLeft" activeCell="A4" sqref="A4"/>
    </sheetView>
  </sheetViews>
  <sheetFormatPr defaultColWidth="8" defaultRowHeight="12.75" outlineLevelRow="1" x14ac:dyDescent="0.2"/>
  <cols>
    <col min="1" max="1" width="6.85546875" style="78" customWidth="1"/>
    <col min="2" max="2" width="5.5703125" style="12" bestFit="1" customWidth="1"/>
    <col min="3" max="3" width="4.42578125" style="12" bestFit="1" customWidth="1"/>
    <col min="4" max="4" width="5.42578125" style="78" bestFit="1" customWidth="1"/>
    <col min="5" max="5" width="25.85546875" style="12" bestFit="1" customWidth="1"/>
    <col min="6" max="6" width="14.5703125" style="12" bestFit="1" customWidth="1"/>
    <col min="7" max="7" width="4.140625" style="12" bestFit="1" customWidth="1"/>
    <col min="8" max="8" width="5.7109375" style="79" bestFit="1" customWidth="1"/>
    <col min="9" max="9" width="10.140625" style="11" bestFit="1" customWidth="1"/>
    <col min="10" max="10" width="2.140625" style="12" customWidth="1"/>
    <col min="11" max="11" width="5.5703125" style="80" bestFit="1" customWidth="1"/>
    <col min="12" max="12" width="4.5703125" style="80" bestFit="1" customWidth="1"/>
    <col min="13" max="13" width="5.5703125" style="81" bestFit="1" customWidth="1"/>
    <col min="14" max="14" width="22.5703125" style="80" bestFit="1" customWidth="1"/>
    <col min="15" max="15" width="4.140625" style="80" bestFit="1" customWidth="1"/>
    <col min="16" max="16" width="5.7109375" style="82" bestFit="1" customWidth="1"/>
    <col min="17" max="17" width="21.42578125" style="12" bestFit="1" customWidth="1"/>
    <col min="18" max="18" width="21.42578125" style="12" customWidth="1"/>
    <col min="19" max="19" width="10.140625" style="65" bestFit="1" customWidth="1"/>
    <col min="20" max="20" width="43" style="11" customWidth="1"/>
    <col min="21" max="21" width="7.85546875" style="12" bestFit="1" customWidth="1"/>
    <col min="22" max="22" width="10.140625" style="12" bestFit="1" customWidth="1"/>
    <col min="23" max="23" width="7.85546875" style="12" bestFit="1" customWidth="1"/>
    <col min="24" max="24" width="3.85546875" style="8" bestFit="1" customWidth="1"/>
    <col min="25" max="25" width="13" style="8" bestFit="1" customWidth="1"/>
    <col min="26" max="26" width="6" style="8" customWidth="1"/>
    <col min="27" max="27" width="5.85546875" style="8" bestFit="1" customWidth="1"/>
    <col min="28" max="28" width="13" style="44" bestFit="1" customWidth="1"/>
    <col min="29" max="29" width="13.140625" style="11" bestFit="1" customWidth="1"/>
    <col min="30" max="30" width="28.140625" style="12" bestFit="1" customWidth="1"/>
    <col min="31" max="16384" width="8" style="12"/>
  </cols>
  <sheetData>
    <row r="1" spans="1:36" s="11" customFormat="1" ht="15" x14ac:dyDescent="0.2">
      <c r="A1" s="1" t="s">
        <v>0</v>
      </c>
      <c r="B1" s="2"/>
      <c r="C1" s="2"/>
      <c r="D1" s="3"/>
      <c r="E1" s="2"/>
      <c r="F1" s="2"/>
      <c r="G1" s="2"/>
      <c r="H1" s="4"/>
      <c r="I1" s="5"/>
      <c r="J1" s="6"/>
      <c r="K1" s="7"/>
      <c r="L1" s="7"/>
      <c r="M1" s="7"/>
      <c r="N1" s="7"/>
      <c r="O1" s="7"/>
      <c r="P1" s="7"/>
      <c r="Q1" s="7"/>
      <c r="R1" s="7"/>
      <c r="S1" s="7"/>
      <c r="T1" s="7"/>
      <c r="U1" s="8"/>
      <c r="V1" s="8"/>
      <c r="W1" s="9"/>
      <c r="X1" s="9"/>
      <c r="Y1" s="9"/>
      <c r="Z1" s="9"/>
      <c r="AA1" s="9"/>
      <c r="AB1" s="10"/>
      <c r="AD1" s="12"/>
      <c r="AE1" s="12"/>
      <c r="AF1" s="12"/>
      <c r="AG1" s="12"/>
      <c r="AH1" s="12"/>
      <c r="AI1" s="12"/>
      <c r="AJ1" s="12"/>
    </row>
    <row r="2" spans="1:36" s="11" customFormat="1" x14ac:dyDescent="0.2">
      <c r="A2" s="13" t="s">
        <v>1</v>
      </c>
      <c r="B2" s="2"/>
      <c r="C2" s="2"/>
      <c r="D2" s="3"/>
      <c r="E2" s="2"/>
      <c r="F2" s="2"/>
      <c r="G2" s="2"/>
      <c r="H2" s="4"/>
      <c r="I2" s="5"/>
      <c r="J2" s="6"/>
      <c r="K2" s="7"/>
      <c r="L2" s="7"/>
      <c r="M2" s="7"/>
      <c r="N2" s="7"/>
      <c r="O2" s="7"/>
      <c r="P2" s="7"/>
      <c r="Q2" s="7"/>
      <c r="R2" s="7"/>
      <c r="S2" s="7"/>
      <c r="T2" s="7"/>
      <c r="U2" s="8"/>
      <c r="V2" s="8"/>
      <c r="W2" s="9"/>
      <c r="X2" s="9"/>
      <c r="Y2" s="9"/>
      <c r="Z2" s="9"/>
      <c r="AA2" s="9"/>
      <c r="AB2" s="10"/>
      <c r="AD2" s="12"/>
      <c r="AE2" s="12"/>
      <c r="AF2" s="12"/>
      <c r="AG2" s="12"/>
      <c r="AH2" s="12"/>
      <c r="AI2" s="12"/>
      <c r="AJ2" s="12"/>
    </row>
    <row r="3" spans="1:36" s="11" customFormat="1" x14ac:dyDescent="0.2">
      <c r="A3" s="3"/>
      <c r="B3" s="2"/>
      <c r="C3" s="2"/>
      <c r="D3" s="3"/>
      <c r="E3" s="2"/>
      <c r="F3" s="2"/>
      <c r="G3" s="2"/>
      <c r="H3" s="4"/>
      <c r="I3" s="5"/>
      <c r="J3" s="6"/>
      <c r="K3" s="7"/>
      <c r="L3" s="7"/>
      <c r="M3" s="7"/>
      <c r="N3" s="7"/>
      <c r="O3" s="7"/>
      <c r="P3" s="7"/>
      <c r="Q3" s="7"/>
      <c r="R3" s="7"/>
      <c r="S3" s="7"/>
      <c r="T3" s="7"/>
      <c r="U3" s="8"/>
      <c r="V3" s="8"/>
      <c r="W3" s="9"/>
      <c r="X3" s="9"/>
      <c r="Y3" s="9"/>
      <c r="Z3" s="9"/>
      <c r="AA3" s="9"/>
      <c r="AB3" s="10"/>
      <c r="AD3" s="12"/>
      <c r="AE3" s="12"/>
      <c r="AF3" s="12"/>
      <c r="AG3" s="12"/>
    </row>
    <row r="4" spans="1:36" s="11" customFormat="1" outlineLevel="1" x14ac:dyDescent="0.2">
      <c r="A4" s="3" t="s">
        <v>2</v>
      </c>
      <c r="B4" s="2"/>
      <c r="C4" s="2"/>
      <c r="D4" s="3"/>
      <c r="E4" s="2"/>
      <c r="F4" s="2"/>
      <c r="G4" s="2"/>
      <c r="H4" s="4"/>
      <c r="I4" s="5"/>
      <c r="J4" s="6"/>
      <c r="K4" s="7"/>
      <c r="L4" s="7"/>
      <c r="M4" s="7"/>
      <c r="N4" s="7"/>
      <c r="O4" s="7"/>
      <c r="P4" s="7"/>
      <c r="Q4" s="7"/>
      <c r="R4" s="7"/>
      <c r="S4" s="7"/>
      <c r="T4" s="7"/>
      <c r="U4" s="8"/>
      <c r="V4" s="8"/>
      <c r="W4" s="9"/>
      <c r="X4" s="9"/>
      <c r="Y4" s="9"/>
      <c r="Z4" s="9"/>
      <c r="AA4" s="9"/>
      <c r="AB4" s="10"/>
      <c r="AD4" s="12"/>
      <c r="AE4" s="12"/>
      <c r="AF4" s="12"/>
      <c r="AG4" s="12"/>
    </row>
    <row r="5" spans="1:36" s="11" customFormat="1" ht="25.5" outlineLevel="1" x14ac:dyDescent="0.2">
      <c r="A5" s="14">
        <v>5402</v>
      </c>
      <c r="B5" s="15">
        <v>2221</v>
      </c>
      <c r="C5" s="15">
        <v>528</v>
      </c>
      <c r="D5" s="14">
        <v>3216</v>
      </c>
      <c r="E5" s="15" t="s">
        <v>3</v>
      </c>
      <c r="F5" s="15" t="s">
        <v>4</v>
      </c>
      <c r="G5" s="15">
        <v>11</v>
      </c>
      <c r="H5" s="16">
        <v>1</v>
      </c>
      <c r="I5" s="17">
        <v>45000</v>
      </c>
      <c r="J5" s="18"/>
      <c r="K5" s="19">
        <v>2305</v>
      </c>
      <c r="L5" s="19">
        <v>528</v>
      </c>
      <c r="M5" s="19">
        <v>3255</v>
      </c>
      <c r="N5" s="19" t="s">
        <v>5</v>
      </c>
      <c r="O5" s="19">
        <v>11</v>
      </c>
      <c r="P5" s="16">
        <v>1</v>
      </c>
      <c r="Q5" s="19" t="s">
        <v>6</v>
      </c>
      <c r="R5" s="19" t="s">
        <v>7</v>
      </c>
      <c r="S5" s="17">
        <v>50000</v>
      </c>
      <c r="T5" s="20" t="s">
        <v>8</v>
      </c>
      <c r="U5" s="8"/>
      <c r="V5" s="8"/>
      <c r="W5" s="9"/>
      <c r="X5" s="9"/>
      <c r="Y5" s="9"/>
      <c r="Z5" s="9"/>
      <c r="AA5" s="9"/>
      <c r="AB5" s="10"/>
      <c r="AD5" s="12"/>
      <c r="AE5" s="12"/>
      <c r="AF5" s="12"/>
      <c r="AG5" s="12"/>
    </row>
    <row r="6" spans="1:36" s="11" customFormat="1" x14ac:dyDescent="0.2">
      <c r="A6" s="3"/>
      <c r="B6" s="2"/>
      <c r="C6" s="2"/>
      <c r="D6" s="3"/>
      <c r="E6" s="2"/>
      <c r="F6" s="2"/>
      <c r="G6" s="2"/>
      <c r="H6" s="4"/>
      <c r="I6" s="5"/>
      <c r="J6" s="6"/>
      <c r="K6" s="7"/>
      <c r="L6" s="7"/>
      <c r="M6" s="7"/>
      <c r="N6" s="7"/>
      <c r="O6" s="7"/>
      <c r="P6" s="7"/>
      <c r="Q6" s="7"/>
      <c r="R6" s="7"/>
      <c r="S6" s="7"/>
      <c r="T6" s="7"/>
      <c r="U6" s="8"/>
      <c r="V6" s="8"/>
      <c r="W6" s="9"/>
      <c r="X6" s="9"/>
      <c r="Y6" s="9"/>
      <c r="Z6" s="9"/>
      <c r="AA6" s="9"/>
      <c r="AB6" s="10"/>
      <c r="AD6" s="12"/>
      <c r="AE6" s="12"/>
      <c r="AF6" s="12"/>
      <c r="AG6" s="12"/>
    </row>
    <row r="7" spans="1:36" s="35" customFormat="1" x14ac:dyDescent="0.2">
      <c r="A7" s="21" t="s">
        <v>9</v>
      </c>
      <c r="B7" s="22"/>
      <c r="C7" s="22"/>
      <c r="D7" s="23"/>
      <c r="E7" s="22"/>
      <c r="F7" s="24"/>
      <c r="G7" s="22"/>
      <c r="H7" s="25"/>
      <c r="I7" s="26"/>
      <c r="J7" s="6"/>
      <c r="K7" s="27" t="s">
        <v>10</v>
      </c>
      <c r="L7" s="28"/>
      <c r="M7" s="29"/>
      <c r="N7" s="30"/>
      <c r="O7" s="30"/>
      <c r="P7" s="31"/>
      <c r="Q7" s="32"/>
      <c r="R7" s="33"/>
      <c r="S7" s="33"/>
      <c r="T7" s="34" t="s">
        <v>11</v>
      </c>
    </row>
    <row r="8" spans="1:36" s="11" customFormat="1" x14ac:dyDescent="0.2">
      <c r="A8" s="36" t="s">
        <v>12</v>
      </c>
      <c r="B8" s="37" t="s">
        <v>13</v>
      </c>
      <c r="C8" s="37" t="s">
        <v>14</v>
      </c>
      <c r="D8" s="36" t="s">
        <v>15</v>
      </c>
      <c r="E8" s="37" t="s">
        <v>16</v>
      </c>
      <c r="F8" s="38" t="s">
        <v>17</v>
      </c>
      <c r="G8" s="37" t="s">
        <v>18</v>
      </c>
      <c r="H8" s="39" t="s">
        <v>19</v>
      </c>
      <c r="I8" s="40" t="s">
        <v>20</v>
      </c>
      <c r="J8" s="41"/>
      <c r="K8" s="37" t="s">
        <v>13</v>
      </c>
      <c r="L8" s="37" t="s">
        <v>14</v>
      </c>
      <c r="M8" s="36" t="s">
        <v>15</v>
      </c>
      <c r="N8" s="37" t="s">
        <v>16</v>
      </c>
      <c r="O8" s="42" t="s">
        <v>18</v>
      </c>
      <c r="P8" s="39" t="s">
        <v>19</v>
      </c>
      <c r="Q8" s="37" t="s">
        <v>17</v>
      </c>
      <c r="R8" s="40" t="s">
        <v>21</v>
      </c>
      <c r="S8" s="40" t="s">
        <v>20</v>
      </c>
      <c r="T8" s="43" t="s">
        <v>22</v>
      </c>
      <c r="U8" s="12"/>
      <c r="V8" s="12"/>
      <c r="W8" s="12"/>
      <c r="X8" s="8"/>
      <c r="Y8" s="8"/>
      <c r="Z8" s="8"/>
      <c r="AA8" s="8"/>
      <c r="AB8" s="44"/>
      <c r="AD8" s="12"/>
      <c r="AE8" s="12"/>
      <c r="AF8" s="12"/>
      <c r="AG8" s="12"/>
    </row>
    <row r="9" spans="1:36" s="11" customFormat="1" x14ac:dyDescent="0.2">
      <c r="A9" s="45"/>
      <c r="B9" s="46"/>
      <c r="C9" s="46"/>
      <c r="D9" s="45"/>
      <c r="E9" s="46"/>
      <c r="F9" s="46"/>
      <c r="G9" s="46"/>
      <c r="H9" s="47"/>
      <c r="I9" s="48"/>
      <c r="J9" s="49"/>
      <c r="K9" s="50"/>
      <c r="L9" s="50"/>
      <c r="M9" s="50"/>
      <c r="N9" s="50"/>
      <c r="O9" s="50"/>
      <c r="P9" s="47"/>
      <c r="Q9" s="50"/>
      <c r="R9" s="50"/>
      <c r="S9" s="48"/>
      <c r="T9" s="51"/>
      <c r="U9" s="12"/>
      <c r="V9" s="12"/>
      <c r="W9" s="12"/>
      <c r="X9" s="8"/>
      <c r="Y9" s="8"/>
      <c r="Z9" s="8"/>
      <c r="AA9" s="8"/>
      <c r="AB9" s="44"/>
      <c r="AD9" s="12"/>
      <c r="AE9" s="12"/>
      <c r="AF9" s="12"/>
      <c r="AG9" s="12"/>
    </row>
    <row r="10" spans="1:36" s="11" customFormat="1" x14ac:dyDescent="0.2">
      <c r="A10" s="45"/>
      <c r="B10" s="46"/>
      <c r="C10" s="46"/>
      <c r="D10" s="45"/>
      <c r="E10" s="46"/>
      <c r="F10" s="46"/>
      <c r="G10" s="46"/>
      <c r="H10" s="47"/>
      <c r="I10" s="48"/>
      <c r="J10" s="49"/>
      <c r="K10" s="50"/>
      <c r="L10" s="50"/>
      <c r="M10" s="50"/>
      <c r="N10" s="50"/>
      <c r="O10" s="50"/>
      <c r="P10" s="47"/>
      <c r="Q10" s="50"/>
      <c r="R10" s="50"/>
      <c r="S10" s="48"/>
      <c r="T10" s="51"/>
      <c r="U10" s="12"/>
      <c r="V10" s="12"/>
      <c r="W10" s="12"/>
      <c r="X10" s="8"/>
      <c r="Y10" s="8"/>
      <c r="Z10" s="8"/>
      <c r="AA10" s="8"/>
      <c r="AB10" s="44"/>
      <c r="AD10" s="12"/>
      <c r="AE10" s="12"/>
      <c r="AF10" s="12"/>
      <c r="AG10" s="12"/>
    </row>
    <row r="11" spans="1:36" s="11" customFormat="1" x14ac:dyDescent="0.2">
      <c r="A11" s="45"/>
      <c r="B11" s="46"/>
      <c r="C11" s="46"/>
      <c r="D11" s="45"/>
      <c r="E11" s="46"/>
      <c r="F11" s="46"/>
      <c r="G11" s="46"/>
      <c r="H11" s="47"/>
      <c r="I11" s="48"/>
      <c r="J11" s="49"/>
      <c r="K11" s="50"/>
      <c r="L11" s="50"/>
      <c r="M11" s="50"/>
      <c r="N11" s="50"/>
      <c r="O11" s="50"/>
      <c r="P11" s="47"/>
      <c r="Q11" s="50"/>
      <c r="R11" s="50"/>
      <c r="S11" s="48"/>
      <c r="T11" s="51"/>
      <c r="U11" s="12"/>
      <c r="V11" s="12"/>
      <c r="W11" s="12"/>
      <c r="X11" s="8"/>
      <c r="Y11" s="8"/>
      <c r="Z11" s="8"/>
      <c r="AA11" s="8"/>
      <c r="AB11" s="44"/>
      <c r="AD11" s="12"/>
      <c r="AE11" s="12"/>
      <c r="AF11" s="12"/>
      <c r="AG11" s="12"/>
    </row>
    <row r="12" spans="1:36" s="11" customFormat="1" x14ac:dyDescent="0.2">
      <c r="A12" s="45"/>
      <c r="B12" s="46"/>
      <c r="C12" s="46"/>
      <c r="D12" s="45"/>
      <c r="E12" s="46"/>
      <c r="F12" s="46"/>
      <c r="G12" s="46"/>
      <c r="H12" s="47"/>
      <c r="I12" s="48"/>
      <c r="J12" s="49"/>
      <c r="K12" s="50"/>
      <c r="L12" s="50"/>
      <c r="M12" s="50"/>
      <c r="N12" s="50"/>
      <c r="O12" s="50"/>
      <c r="P12" s="47"/>
      <c r="Q12" s="50"/>
      <c r="R12" s="50"/>
      <c r="S12" s="48"/>
      <c r="T12" s="51"/>
      <c r="U12" s="12"/>
      <c r="V12" s="12"/>
      <c r="W12" s="12"/>
      <c r="X12" s="8"/>
      <c r="Y12" s="8"/>
      <c r="Z12" s="8"/>
      <c r="AA12" s="8"/>
      <c r="AB12" s="44"/>
      <c r="AD12" s="12"/>
      <c r="AE12" s="12"/>
      <c r="AF12" s="12"/>
      <c r="AG12" s="12"/>
    </row>
    <row r="13" spans="1:36" s="11" customFormat="1" x14ac:dyDescent="0.2">
      <c r="A13" s="45"/>
      <c r="B13" s="46"/>
      <c r="C13" s="46"/>
      <c r="D13" s="45"/>
      <c r="E13" s="46"/>
      <c r="F13" s="46"/>
      <c r="G13" s="46"/>
      <c r="H13" s="47"/>
      <c r="I13" s="48"/>
      <c r="J13" s="49"/>
      <c r="K13" s="50"/>
      <c r="L13" s="50"/>
      <c r="M13" s="50"/>
      <c r="N13" s="50"/>
      <c r="O13" s="50"/>
      <c r="P13" s="47"/>
      <c r="Q13" s="50"/>
      <c r="R13" s="50"/>
      <c r="S13" s="48"/>
      <c r="T13" s="51"/>
      <c r="U13" s="12"/>
      <c r="V13" s="12"/>
      <c r="W13" s="12"/>
      <c r="X13" s="8"/>
      <c r="Y13" s="8"/>
      <c r="Z13" s="8"/>
      <c r="AA13" s="8"/>
      <c r="AB13" s="44"/>
      <c r="AD13" s="12"/>
      <c r="AE13" s="12"/>
      <c r="AF13" s="12"/>
      <c r="AG13" s="12"/>
    </row>
    <row r="14" spans="1:36" s="11" customFormat="1" x14ac:dyDescent="0.2">
      <c r="A14" s="45"/>
      <c r="B14" s="46"/>
      <c r="C14" s="46"/>
      <c r="D14" s="45"/>
      <c r="E14" s="46"/>
      <c r="F14" s="46"/>
      <c r="G14" s="46"/>
      <c r="H14" s="47"/>
      <c r="I14" s="48"/>
      <c r="J14" s="49"/>
      <c r="K14" s="50"/>
      <c r="L14" s="50"/>
      <c r="M14" s="50"/>
      <c r="N14" s="50"/>
      <c r="O14" s="50"/>
      <c r="P14" s="47"/>
      <c r="Q14" s="50"/>
      <c r="R14" s="50"/>
      <c r="S14" s="48"/>
      <c r="T14" s="51"/>
      <c r="U14" s="12"/>
      <c r="V14" s="12"/>
      <c r="W14" s="12"/>
      <c r="X14" s="8"/>
      <c r="Y14" s="8"/>
      <c r="Z14" s="8"/>
      <c r="AA14" s="8"/>
      <c r="AB14" s="44"/>
      <c r="AD14" s="12"/>
      <c r="AE14" s="12"/>
      <c r="AF14" s="12"/>
      <c r="AG14" s="12"/>
    </row>
    <row r="15" spans="1:36" s="11" customFormat="1" x14ac:dyDescent="0.2">
      <c r="A15" s="45"/>
      <c r="B15" s="46"/>
      <c r="C15" s="46"/>
      <c r="D15" s="45"/>
      <c r="E15" s="46"/>
      <c r="F15" s="46"/>
      <c r="G15" s="46"/>
      <c r="H15" s="47"/>
      <c r="I15" s="48"/>
      <c r="J15" s="49"/>
      <c r="K15" s="50"/>
      <c r="L15" s="50"/>
      <c r="M15" s="50"/>
      <c r="N15" s="50"/>
      <c r="O15" s="50"/>
      <c r="P15" s="47"/>
      <c r="Q15" s="50"/>
      <c r="R15" s="50"/>
      <c r="S15" s="48"/>
      <c r="T15" s="51"/>
      <c r="U15" s="12"/>
      <c r="V15" s="12"/>
      <c r="W15" s="12"/>
      <c r="X15" s="8"/>
      <c r="Y15" s="8"/>
      <c r="Z15" s="8"/>
      <c r="AA15" s="8"/>
      <c r="AB15" s="44"/>
      <c r="AD15" s="12"/>
      <c r="AE15" s="12"/>
      <c r="AF15" s="12"/>
      <c r="AG15" s="12"/>
    </row>
    <row r="16" spans="1:36" s="11" customFormat="1" x14ac:dyDescent="0.2">
      <c r="A16" s="45"/>
      <c r="B16" s="46"/>
      <c r="C16" s="46"/>
      <c r="D16" s="45"/>
      <c r="E16" s="46"/>
      <c r="F16" s="46"/>
      <c r="G16" s="46"/>
      <c r="H16" s="47"/>
      <c r="I16" s="48"/>
      <c r="J16" s="49"/>
      <c r="K16" s="50"/>
      <c r="L16" s="50"/>
      <c r="M16" s="50"/>
      <c r="N16" s="50"/>
      <c r="O16" s="50"/>
      <c r="P16" s="47"/>
      <c r="Q16" s="50"/>
      <c r="R16" s="50"/>
      <c r="S16" s="48"/>
      <c r="T16" s="51"/>
      <c r="U16" s="12"/>
      <c r="V16" s="12"/>
      <c r="W16" s="12"/>
      <c r="X16" s="8"/>
      <c r="Y16" s="8"/>
      <c r="Z16" s="8"/>
      <c r="AA16" s="8"/>
      <c r="AB16" s="44"/>
      <c r="AD16" s="12"/>
      <c r="AE16" s="12"/>
      <c r="AF16" s="12"/>
      <c r="AG16" s="12"/>
    </row>
    <row r="17" spans="1:33" s="11" customFormat="1" x14ac:dyDescent="0.2">
      <c r="A17" s="45"/>
      <c r="B17" s="46"/>
      <c r="C17" s="46"/>
      <c r="D17" s="45"/>
      <c r="E17" s="46"/>
      <c r="F17" s="46"/>
      <c r="G17" s="46"/>
      <c r="H17" s="47"/>
      <c r="I17" s="48"/>
      <c r="J17" s="49"/>
      <c r="K17" s="50"/>
      <c r="L17" s="50"/>
      <c r="M17" s="50"/>
      <c r="N17" s="50"/>
      <c r="O17" s="50"/>
      <c r="P17" s="47"/>
      <c r="Q17" s="50"/>
      <c r="R17" s="50"/>
      <c r="S17" s="48"/>
      <c r="T17" s="51"/>
      <c r="U17" s="12"/>
      <c r="V17" s="12"/>
      <c r="W17" s="12"/>
      <c r="X17" s="8"/>
      <c r="Y17" s="8"/>
      <c r="Z17" s="8"/>
      <c r="AA17" s="8"/>
      <c r="AB17" s="44"/>
      <c r="AD17" s="12"/>
      <c r="AE17" s="12"/>
      <c r="AF17" s="12"/>
      <c r="AG17" s="12"/>
    </row>
    <row r="18" spans="1:33" x14ac:dyDescent="0.2">
      <c r="A18" s="45"/>
      <c r="B18" s="46"/>
      <c r="C18" s="46"/>
      <c r="D18" s="45"/>
      <c r="E18" s="46"/>
      <c r="F18" s="46"/>
      <c r="G18" s="46"/>
      <c r="H18" s="47"/>
      <c r="I18" s="48"/>
      <c r="J18" s="49"/>
      <c r="K18" s="50"/>
      <c r="L18" s="50"/>
      <c r="M18" s="50"/>
      <c r="N18" s="50"/>
      <c r="O18" s="50"/>
      <c r="P18" s="47"/>
      <c r="Q18" s="50"/>
      <c r="R18" s="50"/>
      <c r="S18" s="48"/>
      <c r="T18" s="51"/>
    </row>
    <row r="19" spans="1:33" x14ac:dyDescent="0.2">
      <c r="A19" s="52"/>
      <c r="B19" s="53"/>
      <c r="C19" s="53"/>
      <c r="D19" s="52"/>
      <c r="E19" s="54"/>
      <c r="F19" s="54"/>
      <c r="G19" s="53"/>
      <c r="H19" s="55"/>
      <c r="I19" s="56"/>
      <c r="J19" s="49"/>
      <c r="K19" s="53"/>
      <c r="L19" s="53"/>
      <c r="M19" s="52"/>
      <c r="N19" s="54"/>
      <c r="O19" s="53"/>
      <c r="P19" s="55"/>
      <c r="Q19" s="54"/>
      <c r="R19" s="56"/>
      <c r="S19" s="56"/>
      <c r="T19" s="57"/>
    </row>
    <row r="20" spans="1:33" x14ac:dyDescent="0.2">
      <c r="A20" s="58"/>
      <c r="B20" s="59"/>
      <c r="C20" s="59"/>
      <c r="D20" s="58"/>
      <c r="E20" s="60"/>
      <c r="F20" s="60"/>
      <c r="G20" s="59"/>
      <c r="H20" s="61"/>
      <c r="I20" s="62"/>
      <c r="J20" s="63"/>
      <c r="K20" s="59"/>
      <c r="L20" s="59"/>
      <c r="M20" s="58"/>
      <c r="N20" s="60"/>
      <c r="O20" s="59"/>
      <c r="P20" s="61"/>
      <c r="Q20" s="60"/>
      <c r="R20" s="62"/>
      <c r="S20" s="62"/>
      <c r="T20" s="64"/>
    </row>
    <row r="21" spans="1:33" x14ac:dyDescent="0.2">
      <c r="A21" s="65"/>
      <c r="B21" s="8"/>
      <c r="C21" s="8"/>
      <c r="D21" s="65"/>
      <c r="E21" s="66"/>
      <c r="F21" s="67" t="s">
        <v>23</v>
      </c>
      <c r="G21" s="8"/>
      <c r="H21" s="68"/>
      <c r="I21" s="69">
        <f>SUM(I9:I20)</f>
        <v>0</v>
      </c>
      <c r="J21" s="49"/>
      <c r="K21" s="8"/>
      <c r="L21" s="8"/>
      <c r="M21" s="65"/>
      <c r="N21" s="66"/>
      <c r="O21" s="8"/>
      <c r="P21" s="70"/>
      <c r="Q21" s="67" t="s">
        <v>23</v>
      </c>
      <c r="R21" s="67"/>
      <c r="S21" s="69">
        <f>SUM(S9:S20)</f>
        <v>0</v>
      </c>
      <c r="T21" s="71"/>
    </row>
    <row r="22" spans="1:33" x14ac:dyDescent="0.2">
      <c r="A22" s="72" t="s">
        <v>11</v>
      </c>
      <c r="B22" s="72"/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</row>
    <row r="23" spans="1:33" x14ac:dyDescent="0.2">
      <c r="A23" s="73"/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4"/>
      <c r="V23" s="74"/>
      <c r="W23" s="75"/>
      <c r="X23" s="75"/>
      <c r="Y23" s="75"/>
      <c r="Z23" s="74"/>
      <c r="AA23" s="74"/>
      <c r="AB23" s="76"/>
      <c r="AC23" s="71"/>
      <c r="AD23" s="77"/>
    </row>
    <row r="24" spans="1:33" x14ac:dyDescent="0.2">
      <c r="A24" s="73"/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8"/>
      <c r="V24" s="8"/>
      <c r="W24" s="9"/>
      <c r="X24" s="9"/>
      <c r="Y24" s="9"/>
    </row>
    <row r="25" spans="1:33" x14ac:dyDescent="0.2">
      <c r="A25" s="73"/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8"/>
      <c r="V25" s="8"/>
      <c r="W25" s="9"/>
      <c r="X25" s="9"/>
      <c r="Y25" s="9"/>
    </row>
    <row r="26" spans="1:33" x14ac:dyDescent="0.2">
      <c r="A26" s="73"/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</row>
    <row r="27" spans="1:33" x14ac:dyDescent="0.2">
      <c r="A27" s="73"/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</row>
    <row r="28" spans="1:33" x14ac:dyDescent="0.2">
      <c r="A28" s="73"/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</row>
    <row r="29" spans="1:33" x14ac:dyDescent="0.2">
      <c r="A29" s="73"/>
      <c r="B29" s="73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</row>
    <row r="30" spans="1:33" x14ac:dyDescent="0.2">
      <c r="A30" s="73"/>
      <c r="B30" s="73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</row>
    <row r="31" spans="1:33" x14ac:dyDescent="0.2">
      <c r="A31" s="73"/>
      <c r="B31" s="73"/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</row>
    <row r="32" spans="1:33" x14ac:dyDescent="0.2">
      <c r="A32" s="73"/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</row>
    <row r="33" spans="1:20" x14ac:dyDescent="0.2">
      <c r="A33" s="73"/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</row>
    <row r="34" spans="1:20" x14ac:dyDescent="0.2">
      <c r="A34" s="73"/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</row>
    <row r="35" spans="1:20" x14ac:dyDescent="0.2">
      <c r="A35" s="73"/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</row>
    <row r="36" spans="1:20" x14ac:dyDescent="0.2">
      <c r="A36" s="73"/>
      <c r="B36" s="73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</row>
    <row r="37" spans="1:20" x14ac:dyDescent="0.2">
      <c r="A37" s="73"/>
      <c r="B37" s="73"/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</row>
    <row r="38" spans="1:20" x14ac:dyDescent="0.2">
      <c r="A38" s="73"/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</row>
    <row r="39" spans="1:20" x14ac:dyDescent="0.2">
      <c r="A39" s="73"/>
      <c r="B39" s="73"/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</row>
  </sheetData>
  <sheetProtection password="CF24" sheet="1" objects="1" scenarios="1"/>
  <dataConsolidate/>
  <mergeCells count="18">
    <mergeCell ref="A34:T34"/>
    <mergeCell ref="A35:T35"/>
    <mergeCell ref="A36:T36"/>
    <mergeCell ref="A37:T37"/>
    <mergeCell ref="A38:T38"/>
    <mergeCell ref="A39:T39"/>
    <mergeCell ref="A28:T28"/>
    <mergeCell ref="A29:T29"/>
    <mergeCell ref="A30:T30"/>
    <mergeCell ref="A31:T31"/>
    <mergeCell ref="A32:T32"/>
    <mergeCell ref="A33:T33"/>
    <mergeCell ref="A22:T22"/>
    <mergeCell ref="A23:T23"/>
    <mergeCell ref="A24:T24"/>
    <mergeCell ref="A25:T25"/>
    <mergeCell ref="A26:T26"/>
    <mergeCell ref="A27:T27"/>
  </mergeCells>
  <printOptions horizontalCentered="1"/>
  <pageMargins left="0.25" right="0.25" top="0.5" bottom="0.75" header="0.5" footer="0.5"/>
  <pageSetup scale="73" fitToHeight="100" orientation="landscape" r:id="rId1"/>
  <headerFooter alignWithMargins="0">
    <oddFooter>&amp;L&amp;Z&amp;F&amp;R&amp;A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3"/>
  <sheetViews>
    <sheetView workbookViewId="0">
      <selection activeCell="A4" sqref="A4"/>
    </sheetView>
  </sheetViews>
  <sheetFormatPr defaultRowHeight="12.75" x14ac:dyDescent="0.2"/>
  <cols>
    <col min="1" max="1" width="11.28515625" customWidth="1"/>
    <col min="2" max="2" width="5.140625" style="94" customWidth="1"/>
    <col min="6" max="6" width="12.7109375" customWidth="1"/>
    <col min="7" max="7" width="12.28515625" style="88" bestFit="1" customWidth="1"/>
    <col min="8" max="8" width="12" style="88" customWidth="1"/>
    <col min="9" max="10" width="9.140625" style="88"/>
  </cols>
  <sheetData>
    <row r="1" spans="1:8" x14ac:dyDescent="0.2">
      <c r="A1" s="83"/>
      <c r="B1" s="84"/>
      <c r="C1" s="85"/>
      <c r="D1" s="86"/>
      <c r="E1" s="83"/>
      <c r="F1" s="86"/>
      <c r="G1" s="87"/>
    </row>
    <row r="2" spans="1:8" x14ac:dyDescent="0.2">
      <c r="A2" s="86"/>
      <c r="B2" s="84"/>
      <c r="C2" s="89"/>
      <c r="D2" s="86"/>
      <c r="E2" s="86"/>
      <c r="F2" s="86"/>
      <c r="G2" s="90"/>
    </row>
    <row r="3" spans="1:8" x14ac:dyDescent="0.2">
      <c r="A3" s="86"/>
      <c r="B3" s="84"/>
      <c r="C3" s="85"/>
      <c r="D3" s="86"/>
      <c r="E3" s="86"/>
      <c r="F3" s="86"/>
      <c r="G3" s="91"/>
    </row>
    <row r="4" spans="1:8" x14ac:dyDescent="0.2">
      <c r="A4" s="86"/>
      <c r="B4" s="84"/>
      <c r="C4" s="85"/>
      <c r="D4" s="86"/>
      <c r="E4" s="86"/>
      <c r="F4" s="86"/>
      <c r="G4" s="91"/>
    </row>
    <row r="5" spans="1:8" x14ac:dyDescent="0.2">
      <c r="A5" s="86"/>
      <c r="B5" s="84"/>
      <c r="C5" s="85"/>
      <c r="D5" s="86"/>
      <c r="E5" s="86"/>
      <c r="F5" s="86"/>
      <c r="G5" s="91"/>
    </row>
    <row r="6" spans="1:8" x14ac:dyDescent="0.2">
      <c r="A6" s="86"/>
      <c r="B6" s="84"/>
      <c r="C6" s="85"/>
      <c r="D6" s="86"/>
      <c r="E6" s="86"/>
      <c r="F6" s="86"/>
      <c r="G6" s="91"/>
    </row>
    <row r="7" spans="1:8" x14ac:dyDescent="0.2">
      <c r="A7" s="86"/>
      <c r="B7" s="84"/>
      <c r="C7" s="85"/>
      <c r="D7" s="86"/>
      <c r="E7" s="86"/>
      <c r="F7" s="86"/>
      <c r="G7" s="91"/>
    </row>
    <row r="8" spans="1:8" x14ac:dyDescent="0.2">
      <c r="A8" s="86"/>
      <c r="B8" s="84"/>
      <c r="C8" s="85"/>
      <c r="D8" s="86"/>
      <c r="E8" s="86"/>
      <c r="F8" s="86"/>
      <c r="G8" s="91"/>
    </row>
    <row r="9" spans="1:8" x14ac:dyDescent="0.2">
      <c r="A9" s="83"/>
      <c r="B9" s="92"/>
      <c r="C9" s="85"/>
      <c r="D9" s="86"/>
      <c r="E9" s="86"/>
      <c r="F9" s="86"/>
      <c r="G9" s="91"/>
    </row>
    <row r="10" spans="1:8" x14ac:dyDescent="0.2">
      <c r="A10" s="86"/>
      <c r="B10" s="84"/>
      <c r="C10" s="89"/>
      <c r="D10" s="86"/>
      <c r="E10" s="86"/>
      <c r="F10" s="86"/>
      <c r="G10" s="91"/>
    </row>
    <row r="11" spans="1:8" x14ac:dyDescent="0.2">
      <c r="A11" s="83"/>
      <c r="B11" s="92"/>
      <c r="C11" s="85"/>
      <c r="D11" s="86"/>
      <c r="E11" s="86"/>
      <c r="F11" s="86"/>
      <c r="H11" s="91"/>
    </row>
    <row r="12" spans="1:8" x14ac:dyDescent="0.2">
      <c r="A12" s="86"/>
      <c r="B12" s="84"/>
      <c r="C12" s="85"/>
      <c r="D12" s="86"/>
      <c r="E12" s="86"/>
      <c r="F12" s="86"/>
      <c r="H12" s="93"/>
    </row>
    <row r="13" spans="1:8" x14ac:dyDescent="0.2">
      <c r="C13" s="85"/>
      <c r="D13" s="85"/>
      <c r="H13" s="91"/>
    </row>
    <row r="14" spans="1:8" x14ac:dyDescent="0.2">
      <c r="H14" s="91"/>
    </row>
    <row r="15" spans="1:8" x14ac:dyDescent="0.2">
      <c r="A15" s="86"/>
      <c r="B15" s="84"/>
      <c r="C15" s="86"/>
      <c r="D15" s="86"/>
      <c r="E15" s="86"/>
      <c r="F15" s="86"/>
      <c r="H15" s="91"/>
    </row>
    <row r="16" spans="1:8" x14ac:dyDescent="0.2">
      <c r="H16" s="91"/>
    </row>
    <row r="17" spans="1:8" x14ac:dyDescent="0.2">
      <c r="H17" s="91"/>
    </row>
    <row r="18" spans="1:8" x14ac:dyDescent="0.2">
      <c r="B18" s="92"/>
      <c r="C18" s="85"/>
      <c r="D18" s="86"/>
      <c r="E18" s="86"/>
      <c r="F18" s="86"/>
      <c r="H18" s="91"/>
    </row>
    <row r="19" spans="1:8" x14ac:dyDescent="0.2">
      <c r="B19" s="84"/>
      <c r="C19" s="85"/>
      <c r="D19" s="86"/>
      <c r="E19" s="86"/>
      <c r="F19" s="86"/>
      <c r="H19" s="91"/>
    </row>
    <row r="20" spans="1:8" x14ac:dyDescent="0.2">
      <c r="B20" s="84"/>
      <c r="C20" s="85"/>
      <c r="D20" s="86"/>
      <c r="E20" s="86"/>
      <c r="F20" s="86"/>
      <c r="H20" s="91"/>
    </row>
    <row r="21" spans="1:8" x14ac:dyDescent="0.2">
      <c r="B21" s="84"/>
      <c r="C21" s="85"/>
      <c r="D21" s="86"/>
      <c r="E21" s="86"/>
      <c r="F21" s="86"/>
      <c r="H21" s="91"/>
    </row>
    <row r="22" spans="1:8" x14ac:dyDescent="0.2">
      <c r="H22" s="91"/>
    </row>
    <row r="23" spans="1:8" ht="15" x14ac:dyDescent="0.35">
      <c r="H23" s="95"/>
    </row>
    <row r="24" spans="1:8" x14ac:dyDescent="0.2">
      <c r="A24" s="86"/>
      <c r="B24" s="84"/>
      <c r="C24" s="96"/>
      <c r="D24" s="86"/>
      <c r="E24" s="86"/>
      <c r="F24" s="86"/>
      <c r="H24" s="91"/>
    </row>
    <row r="25" spans="1:8" x14ac:dyDescent="0.2">
      <c r="H25" s="91"/>
    </row>
    <row r="26" spans="1:8" x14ac:dyDescent="0.2">
      <c r="H26" s="91"/>
    </row>
    <row r="27" spans="1:8" x14ac:dyDescent="0.2">
      <c r="H27" s="91"/>
    </row>
    <row r="28" spans="1:8" x14ac:dyDescent="0.2">
      <c r="H28" s="91"/>
    </row>
    <row r="29" spans="1:8" x14ac:dyDescent="0.2">
      <c r="G29" s="91"/>
      <c r="H29" s="91"/>
    </row>
    <row r="30" spans="1:8" x14ac:dyDescent="0.2">
      <c r="G30" s="91"/>
      <c r="H30" s="91"/>
    </row>
    <row r="31" spans="1:8" x14ac:dyDescent="0.2">
      <c r="G31" s="91"/>
      <c r="H31" s="91"/>
    </row>
    <row r="32" spans="1:8" x14ac:dyDescent="0.2">
      <c r="G32" s="91"/>
      <c r="H32" s="91"/>
    </row>
    <row r="33" spans="7:8" x14ac:dyDescent="0.2">
      <c r="G33" s="91"/>
      <c r="H33" s="91"/>
    </row>
    <row r="34" spans="7:8" x14ac:dyDescent="0.2">
      <c r="G34" s="91"/>
      <c r="H34" s="91"/>
    </row>
    <row r="35" spans="7:8" x14ac:dyDescent="0.2">
      <c r="G35" s="91"/>
      <c r="H35" s="91"/>
    </row>
    <row r="36" spans="7:8" x14ac:dyDescent="0.2">
      <c r="G36" s="91"/>
      <c r="H36" s="91"/>
    </row>
    <row r="37" spans="7:8" x14ac:dyDescent="0.2">
      <c r="G37" s="91"/>
      <c r="H37" s="91"/>
    </row>
    <row r="38" spans="7:8" x14ac:dyDescent="0.2">
      <c r="G38" s="91"/>
      <c r="H38" s="91"/>
    </row>
    <row r="39" spans="7:8" x14ac:dyDescent="0.2">
      <c r="G39" s="91"/>
      <c r="H39" s="91"/>
    </row>
    <row r="40" spans="7:8" x14ac:dyDescent="0.2">
      <c r="G40" s="91"/>
      <c r="H40" s="91"/>
    </row>
    <row r="41" spans="7:8" x14ac:dyDescent="0.2">
      <c r="G41" s="91"/>
      <c r="H41" s="91"/>
    </row>
    <row r="42" spans="7:8" x14ac:dyDescent="0.2">
      <c r="G42" s="91"/>
      <c r="H42" s="91"/>
    </row>
    <row r="43" spans="7:8" x14ac:dyDescent="0.2">
      <c r="G43" s="91"/>
      <c r="H43" s="91"/>
    </row>
  </sheetData>
  <pageMargins left="0.7" right="0.7" top="0.75" bottom="0.75" header="0.3" footer="0.3"/>
  <pageSetup orientation="portrait" r:id="rId1"/>
  <headerFooter>
    <oddFooter>&amp;L&amp;Z&amp;F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>
    <tabColor rgb="FFFFFF00"/>
    <pageSetUpPr fitToPage="1"/>
  </sheetPr>
  <dimension ref="A1:R58"/>
  <sheetViews>
    <sheetView zoomScale="80" zoomScaleNormal="80" workbookViewId="0">
      <pane xSplit="1" ySplit="13" topLeftCell="B14" activePane="bottomRight" state="frozen"/>
      <selection activeCell="A4" sqref="A4"/>
      <selection pane="topRight" activeCell="A4" sqref="A4"/>
      <selection pane="bottomLeft" activeCell="A4" sqref="A4"/>
      <selection pane="bottomRight" activeCell="A4" sqref="A4"/>
    </sheetView>
  </sheetViews>
  <sheetFormatPr defaultColWidth="9.7109375" defaultRowHeight="12.75" x14ac:dyDescent="0.2"/>
  <cols>
    <col min="1" max="1" width="5" style="101" customWidth="1"/>
    <col min="2" max="2" width="21.7109375" style="101" customWidth="1"/>
    <col min="3" max="3" width="2.42578125" style="101" customWidth="1"/>
    <col min="4" max="4" width="5.7109375" style="101" customWidth="1"/>
    <col min="5" max="5" width="1.85546875" style="101" customWidth="1"/>
    <col min="6" max="6" width="10.5703125" style="101" bestFit="1" customWidth="1"/>
    <col min="7" max="7" width="2.28515625" style="101" customWidth="1"/>
    <col min="8" max="8" width="16.7109375" style="101" customWidth="1"/>
    <col min="9" max="9" width="1.7109375" style="101" customWidth="1"/>
    <col min="10" max="10" width="1.5703125" style="101" customWidth="1"/>
    <col min="11" max="11" width="16.7109375" style="101" customWidth="1"/>
    <col min="12" max="12" width="3.7109375" style="101" customWidth="1"/>
    <col min="13" max="13" width="16.7109375" style="101" customWidth="1"/>
    <col min="14" max="14" width="3.85546875" style="101" customWidth="1"/>
    <col min="15" max="15" width="16.7109375" style="101" customWidth="1"/>
    <col min="16" max="19" width="9.85546875" style="101" customWidth="1"/>
    <col min="20" max="16384" width="9.7109375" style="101"/>
  </cols>
  <sheetData>
    <row r="1" spans="1:16" ht="42.75" customHeight="1" x14ac:dyDescent="0.2">
      <c r="A1" s="97"/>
      <c r="B1" s="98" t="s">
        <v>24</v>
      </c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100"/>
    </row>
    <row r="2" spans="1:16" ht="13.5" thickBot="1" x14ac:dyDescent="0.25">
      <c r="A2" s="97"/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</row>
    <row r="3" spans="1:16" x14ac:dyDescent="0.2">
      <c r="A3" s="97"/>
      <c r="B3" s="103"/>
      <c r="C3" s="104"/>
      <c r="D3" s="104"/>
      <c r="E3" s="104"/>
      <c r="F3" s="104"/>
      <c r="G3" s="104"/>
      <c r="H3" s="104"/>
      <c r="I3" s="104"/>
      <c r="J3" s="104"/>
      <c r="K3" s="105" t="s">
        <v>25</v>
      </c>
      <c r="L3" s="105"/>
      <c r="M3" s="105"/>
      <c r="N3" s="105"/>
      <c r="O3" s="106"/>
    </row>
    <row r="4" spans="1:16" ht="32.25" customHeight="1" thickBot="1" x14ac:dyDescent="0.25">
      <c r="A4" s="97"/>
      <c r="B4" s="107"/>
      <c r="C4" s="108"/>
      <c r="D4" s="108"/>
      <c r="E4" s="108"/>
      <c r="F4" s="108"/>
      <c r="G4" s="108"/>
      <c r="H4" s="108"/>
      <c r="I4" s="108"/>
      <c r="J4" s="108"/>
      <c r="K4" s="109"/>
      <c r="L4" s="109"/>
      <c r="M4" s="109"/>
      <c r="N4" s="109"/>
      <c r="O4" s="110"/>
    </row>
    <row r="5" spans="1:16" ht="17.25" customHeight="1" thickBot="1" x14ac:dyDescent="0.25">
      <c r="A5" s="97"/>
      <c r="B5" s="107"/>
      <c r="C5" s="108"/>
      <c r="D5" s="108"/>
      <c r="E5" s="108"/>
      <c r="F5" s="108"/>
      <c r="G5" s="108"/>
      <c r="H5" s="108"/>
      <c r="I5" s="108"/>
      <c r="J5" s="108"/>
      <c r="K5" s="111" t="s">
        <v>26</v>
      </c>
      <c r="L5" s="112"/>
      <c r="M5" s="111" t="s">
        <v>27</v>
      </c>
      <c r="N5" s="112" t="s">
        <v>28</v>
      </c>
      <c r="O5" s="113"/>
    </row>
    <row r="6" spans="1:16" ht="17.25" customHeight="1" thickBot="1" x14ac:dyDescent="0.25">
      <c r="A6" s="97"/>
      <c r="B6" s="114"/>
      <c r="C6" s="115"/>
      <c r="D6" s="115"/>
      <c r="E6" s="115"/>
      <c r="F6" s="115"/>
      <c r="G6" s="115"/>
      <c r="H6" s="115"/>
      <c r="I6" s="115"/>
      <c r="J6" s="115"/>
      <c r="K6" s="116"/>
      <c r="L6" s="116"/>
      <c r="M6" s="116"/>
      <c r="N6" s="116"/>
      <c r="O6" s="117"/>
    </row>
    <row r="7" spans="1:16" x14ac:dyDescent="0.2">
      <c r="A7" s="97"/>
      <c r="B7" s="118"/>
      <c r="C7" s="118"/>
      <c r="D7" s="118"/>
      <c r="E7" s="118"/>
      <c r="F7" s="118"/>
      <c r="G7" s="118"/>
      <c r="H7" s="118"/>
      <c r="I7" s="102"/>
      <c r="J7" s="102"/>
      <c r="K7" s="102"/>
      <c r="L7" s="102"/>
      <c r="M7" s="102"/>
      <c r="N7" s="102"/>
      <c r="O7" s="102"/>
    </row>
    <row r="8" spans="1:16" ht="18.75" customHeight="1" x14ac:dyDescent="0.2">
      <c r="A8" s="97"/>
      <c r="B8" s="119" t="s">
        <v>29</v>
      </c>
      <c r="C8" s="119"/>
      <c r="D8" s="120" t="s">
        <v>30</v>
      </c>
      <c r="E8" s="120"/>
      <c r="F8" s="120"/>
      <c r="G8" s="7"/>
      <c r="H8" s="119" t="s">
        <v>31</v>
      </c>
      <c r="I8" s="121"/>
      <c r="J8" s="121"/>
      <c r="K8" s="119" t="s">
        <v>32</v>
      </c>
      <c r="L8" s="122"/>
      <c r="M8" s="119" t="s">
        <v>33</v>
      </c>
      <c r="N8" s="123"/>
      <c r="O8" s="119" t="s">
        <v>34</v>
      </c>
    </row>
    <row r="9" spans="1:16" ht="18.75" customHeight="1" x14ac:dyDescent="0.2">
      <c r="A9" s="97"/>
      <c r="B9" s="124">
        <v>41983</v>
      </c>
      <c r="C9" s="125"/>
      <c r="D9" s="126" t="s">
        <v>35</v>
      </c>
      <c r="E9" s="127"/>
      <c r="F9" s="128"/>
      <c r="G9" s="97"/>
      <c r="H9" s="129" t="s">
        <v>36</v>
      </c>
      <c r="I9" s="130"/>
      <c r="J9" s="131"/>
      <c r="K9" s="129" t="s">
        <v>37</v>
      </c>
      <c r="L9" s="132"/>
      <c r="M9" s="129" t="s">
        <v>38</v>
      </c>
      <c r="N9" s="133"/>
      <c r="O9" s="129" t="s">
        <v>39</v>
      </c>
    </row>
    <row r="10" spans="1:16" x14ac:dyDescent="0.2">
      <c r="A10" s="97"/>
      <c r="B10" s="134"/>
      <c r="C10" s="134"/>
      <c r="D10" s="134"/>
      <c r="E10" s="134"/>
      <c r="F10" s="134"/>
      <c r="G10" s="134"/>
      <c r="H10" s="134"/>
      <c r="I10" s="130"/>
      <c r="J10" s="130"/>
      <c r="K10" s="135"/>
      <c r="L10" s="135"/>
      <c r="M10" s="135"/>
      <c r="N10" s="135"/>
      <c r="O10" s="135"/>
      <c r="P10" s="136"/>
    </row>
    <row r="11" spans="1:16" ht="18.75" customHeight="1" x14ac:dyDescent="0.2">
      <c r="A11" s="97"/>
      <c r="B11" s="137" t="s">
        <v>40</v>
      </c>
      <c r="C11" s="138"/>
      <c r="D11" s="139" t="s">
        <v>41</v>
      </c>
      <c r="E11" s="140"/>
      <c r="F11" s="140"/>
      <c r="G11" s="140"/>
      <c r="H11" s="141"/>
      <c r="I11" s="130"/>
      <c r="J11" s="130"/>
      <c r="K11" s="142"/>
      <c r="L11" s="142"/>
      <c r="M11" s="142"/>
      <c r="N11" s="142"/>
      <c r="O11" s="142"/>
      <c r="P11" s="136"/>
    </row>
    <row r="12" spans="1:16" x14ac:dyDescent="0.2">
      <c r="A12" s="97"/>
      <c r="B12" s="134"/>
      <c r="C12" s="134"/>
      <c r="D12" s="134"/>
      <c r="E12" s="134"/>
      <c r="F12" s="134"/>
      <c r="G12" s="134"/>
      <c r="H12" s="134"/>
      <c r="I12" s="130"/>
      <c r="J12" s="130"/>
      <c r="K12" s="142"/>
      <c r="L12" s="142"/>
      <c r="M12" s="142"/>
      <c r="N12" s="142"/>
      <c r="O12" s="142"/>
      <c r="P12" s="136"/>
    </row>
    <row r="13" spans="1:16" ht="18.75" customHeight="1" x14ac:dyDescent="0.2">
      <c r="A13" s="97"/>
      <c r="B13" s="143" t="s">
        <v>42</v>
      </c>
      <c r="C13" s="144"/>
      <c r="D13" s="139" t="s">
        <v>43</v>
      </c>
      <c r="E13" s="140"/>
      <c r="F13" s="140"/>
      <c r="G13" s="140"/>
      <c r="H13" s="141"/>
      <c r="I13" s="7"/>
      <c r="J13" s="7"/>
      <c r="K13" s="145" t="s">
        <v>44</v>
      </c>
      <c r="L13" s="7"/>
      <c r="M13" s="146" t="s">
        <v>45</v>
      </c>
      <c r="N13" s="147"/>
      <c r="O13" s="148"/>
    </row>
    <row r="14" spans="1:16" x14ac:dyDescent="0.2">
      <c r="A14" s="97"/>
      <c r="B14" s="134"/>
      <c r="C14" s="134"/>
      <c r="D14" s="134"/>
      <c r="E14" s="134"/>
      <c r="F14" s="134"/>
      <c r="G14" s="134"/>
      <c r="H14" s="134"/>
      <c r="I14" s="7"/>
      <c r="J14" s="7"/>
      <c r="K14" s="149"/>
      <c r="L14" s="149"/>
      <c r="M14" s="149"/>
      <c r="N14" s="149"/>
      <c r="O14" s="149"/>
      <c r="P14" s="136"/>
    </row>
    <row r="15" spans="1:16" s="157" customFormat="1" x14ac:dyDescent="0.2">
      <c r="A15" s="150"/>
      <c r="B15" s="151"/>
      <c r="C15" s="151"/>
      <c r="D15" s="151"/>
      <c r="E15" s="151"/>
      <c r="F15" s="151"/>
      <c r="G15" s="152"/>
      <c r="H15" s="153" t="s">
        <v>46</v>
      </c>
      <c r="I15" s="154"/>
      <c r="J15" s="152"/>
      <c r="K15" s="153" t="s">
        <v>47</v>
      </c>
      <c r="L15" s="155"/>
      <c r="M15" s="153" t="s">
        <v>48</v>
      </c>
      <c r="N15" s="123"/>
      <c r="O15" s="156" t="s">
        <v>49</v>
      </c>
    </row>
    <row r="16" spans="1:16" x14ac:dyDescent="0.2">
      <c r="A16" s="97"/>
      <c r="B16" s="151"/>
      <c r="C16" s="151"/>
      <c r="D16" s="151"/>
      <c r="E16" s="151"/>
      <c r="F16" s="151"/>
      <c r="G16" s="130"/>
      <c r="H16" s="119" t="s">
        <v>50</v>
      </c>
      <c r="I16" s="142"/>
      <c r="J16" s="158"/>
      <c r="K16" s="119" t="s">
        <v>51</v>
      </c>
      <c r="L16" s="130"/>
      <c r="M16" s="119" t="s">
        <v>52</v>
      </c>
      <c r="N16" s="123"/>
      <c r="O16" s="159" t="s">
        <v>53</v>
      </c>
    </row>
    <row r="17" spans="1:18" ht="15.75" thickBot="1" x14ac:dyDescent="0.25">
      <c r="A17" s="97"/>
      <c r="B17" s="160" t="s">
        <v>54</v>
      </c>
      <c r="C17" s="160"/>
      <c r="D17" s="160"/>
      <c r="E17" s="133"/>
      <c r="F17" s="161" t="s">
        <v>55</v>
      </c>
      <c r="G17" s="130"/>
      <c r="H17" s="162" t="s">
        <v>56</v>
      </c>
      <c r="I17" s="163"/>
      <c r="J17" s="158"/>
      <c r="K17" s="162" t="s">
        <v>57</v>
      </c>
      <c r="L17" s="130" t="s">
        <v>58</v>
      </c>
      <c r="M17" s="162" t="s">
        <v>59</v>
      </c>
      <c r="N17" s="123"/>
      <c r="O17" s="164" t="s">
        <v>57</v>
      </c>
    </row>
    <row r="18" spans="1:18" ht="18" customHeight="1" x14ac:dyDescent="0.2">
      <c r="A18" s="97">
        <v>1</v>
      </c>
      <c r="B18" s="165" t="s">
        <v>60</v>
      </c>
      <c r="C18" s="165"/>
      <c r="D18" s="165"/>
      <c r="E18" s="133"/>
      <c r="F18" s="166">
        <v>97</v>
      </c>
      <c r="G18" s="130"/>
      <c r="H18" s="167">
        <v>53317</v>
      </c>
      <c r="I18" s="155"/>
      <c r="J18" s="168"/>
      <c r="K18" s="167">
        <v>53317</v>
      </c>
      <c r="L18" s="130"/>
      <c r="M18" s="167">
        <f>61858-53317</f>
        <v>8541</v>
      </c>
      <c r="N18" s="133"/>
      <c r="O18" s="169">
        <f t="shared" ref="O18:O24" si="0">K18+M18</f>
        <v>61858</v>
      </c>
      <c r="Q18"/>
      <c r="R18"/>
    </row>
    <row r="19" spans="1:18" ht="18" customHeight="1" x14ac:dyDescent="0.2">
      <c r="A19" s="97">
        <v>2</v>
      </c>
      <c r="B19" s="165" t="s">
        <v>61</v>
      </c>
      <c r="C19" s="165"/>
      <c r="D19" s="165"/>
      <c r="E19" s="133"/>
      <c r="F19" s="170" t="s">
        <v>62</v>
      </c>
      <c r="G19" s="130"/>
      <c r="H19" s="167">
        <v>19354</v>
      </c>
      <c r="I19" s="155"/>
      <c r="J19" s="168"/>
      <c r="K19" s="167">
        <v>19354</v>
      </c>
      <c r="L19" s="130"/>
      <c r="M19" s="167">
        <v>8000</v>
      </c>
      <c r="N19" s="133"/>
      <c r="O19" s="169">
        <f t="shared" si="0"/>
        <v>27354</v>
      </c>
      <c r="Q19"/>
      <c r="R19"/>
    </row>
    <row r="20" spans="1:18" ht="18" customHeight="1" x14ac:dyDescent="0.2">
      <c r="A20" s="97">
        <v>3</v>
      </c>
      <c r="B20" s="165" t="s">
        <v>63</v>
      </c>
      <c r="C20" s="165"/>
      <c r="D20" s="165"/>
      <c r="E20" s="133"/>
      <c r="F20" s="170" t="s">
        <v>64</v>
      </c>
      <c r="G20" s="130"/>
      <c r="H20" s="167"/>
      <c r="I20" s="155"/>
      <c r="J20" s="168"/>
      <c r="K20" s="167"/>
      <c r="L20" s="130"/>
      <c r="M20" s="167">
        <v>20000</v>
      </c>
      <c r="N20" s="133"/>
      <c r="O20" s="169">
        <f t="shared" si="0"/>
        <v>20000</v>
      </c>
      <c r="Q20"/>
      <c r="R20"/>
    </row>
    <row r="21" spans="1:18" ht="18" customHeight="1" x14ac:dyDescent="0.2">
      <c r="A21" s="97">
        <v>4</v>
      </c>
      <c r="B21" s="165"/>
      <c r="C21" s="165"/>
      <c r="D21" s="165"/>
      <c r="E21" s="133"/>
      <c r="F21" s="170"/>
      <c r="G21" s="130"/>
      <c r="H21" s="167"/>
      <c r="I21" s="155"/>
      <c r="J21" s="168"/>
      <c r="K21" s="167"/>
      <c r="L21" s="130"/>
      <c r="M21" s="167"/>
      <c r="N21" s="133"/>
      <c r="O21" s="169">
        <f t="shared" si="0"/>
        <v>0</v>
      </c>
      <c r="Q21"/>
      <c r="R21"/>
    </row>
    <row r="22" spans="1:18" ht="18" customHeight="1" x14ac:dyDescent="0.2">
      <c r="A22" s="97">
        <v>5</v>
      </c>
      <c r="B22" s="165"/>
      <c r="C22" s="165"/>
      <c r="D22" s="165"/>
      <c r="E22" s="133"/>
      <c r="F22" s="170"/>
      <c r="G22" s="130"/>
      <c r="H22" s="167"/>
      <c r="I22" s="155"/>
      <c r="J22" s="168"/>
      <c r="K22" s="167"/>
      <c r="L22" s="130"/>
      <c r="M22" s="167"/>
      <c r="N22" s="133"/>
      <c r="O22" s="169">
        <f t="shared" si="0"/>
        <v>0</v>
      </c>
      <c r="Q22"/>
      <c r="R22"/>
    </row>
    <row r="23" spans="1:18" ht="18" customHeight="1" x14ac:dyDescent="0.2">
      <c r="A23" s="97">
        <v>6</v>
      </c>
      <c r="B23" s="165"/>
      <c r="C23" s="165"/>
      <c r="D23" s="165"/>
      <c r="E23" s="133"/>
      <c r="F23" s="170"/>
      <c r="G23" s="130"/>
      <c r="H23" s="167"/>
      <c r="I23" s="155"/>
      <c r="J23" s="168"/>
      <c r="K23" s="167"/>
      <c r="L23" s="130"/>
      <c r="M23" s="167"/>
      <c r="N23" s="133"/>
      <c r="O23" s="169">
        <f t="shared" si="0"/>
        <v>0</v>
      </c>
      <c r="Q23"/>
      <c r="R23"/>
    </row>
    <row r="24" spans="1:18" ht="18" customHeight="1" x14ac:dyDescent="0.2">
      <c r="A24" s="97">
        <v>7</v>
      </c>
      <c r="B24" s="165"/>
      <c r="C24" s="165"/>
      <c r="D24" s="165"/>
      <c r="E24" s="133"/>
      <c r="F24" s="170"/>
      <c r="G24" s="130"/>
      <c r="H24" s="167"/>
      <c r="I24" s="155"/>
      <c r="J24" s="168"/>
      <c r="K24" s="167"/>
      <c r="L24" s="130"/>
      <c r="M24" s="167"/>
      <c r="N24" s="133"/>
      <c r="O24" s="169">
        <f t="shared" si="0"/>
        <v>0</v>
      </c>
      <c r="Q24"/>
      <c r="R24"/>
    </row>
    <row r="25" spans="1:18" ht="18" customHeight="1" x14ac:dyDescent="0.2">
      <c r="A25" s="97"/>
      <c r="B25" s="171" t="s">
        <v>65</v>
      </c>
      <c r="C25" s="171"/>
      <c r="D25" s="171"/>
      <c r="E25" s="171"/>
      <c r="F25" s="171"/>
      <c r="G25" s="130"/>
      <c r="H25" s="172">
        <f>SUM(H18:H24)</f>
        <v>72671</v>
      </c>
      <c r="I25" s="155"/>
      <c r="J25" s="168"/>
      <c r="K25" s="172">
        <f>SUM(K18:K24)</f>
        <v>72671</v>
      </c>
      <c r="L25" s="130"/>
      <c r="M25" s="172">
        <f>SUM(M18:M24)</f>
        <v>36541</v>
      </c>
      <c r="N25" s="133"/>
      <c r="O25" s="172">
        <f>SUM(O18:O24)</f>
        <v>109212</v>
      </c>
    </row>
    <row r="26" spans="1:18" ht="18" customHeight="1" x14ac:dyDescent="0.2">
      <c r="A26" s="97"/>
      <c r="B26" s="151"/>
      <c r="C26" s="151"/>
      <c r="D26" s="151"/>
      <c r="E26" s="151"/>
      <c r="F26" s="151"/>
      <c r="G26" s="130"/>
      <c r="H26" s="155"/>
      <c r="I26" s="173"/>
      <c r="J26" s="155"/>
      <c r="K26" s="155"/>
      <c r="L26" s="155"/>
      <c r="M26" s="155"/>
      <c r="N26" s="155"/>
      <c r="O26" s="155"/>
    </row>
    <row r="27" spans="1:18" ht="18" customHeight="1" thickBot="1" x14ac:dyDescent="0.25">
      <c r="A27" s="97"/>
      <c r="B27" s="160" t="s">
        <v>66</v>
      </c>
      <c r="C27" s="160"/>
      <c r="D27" s="160"/>
      <c r="E27" s="133"/>
      <c r="F27" s="161" t="s">
        <v>67</v>
      </c>
      <c r="G27" s="130"/>
      <c r="H27" s="130"/>
      <c r="I27" s="130"/>
      <c r="J27" s="168"/>
      <c r="K27" s="130"/>
      <c r="L27" s="130"/>
      <c r="M27" s="130"/>
      <c r="N27" s="130"/>
      <c r="O27" s="155"/>
    </row>
    <row r="28" spans="1:18" ht="18" customHeight="1" x14ac:dyDescent="0.2">
      <c r="A28" s="97">
        <v>1</v>
      </c>
      <c r="B28" s="174" t="s">
        <v>68</v>
      </c>
      <c r="C28" s="174"/>
      <c r="D28" s="174"/>
      <c r="E28" s="175"/>
      <c r="F28" s="176" t="s">
        <v>64</v>
      </c>
      <c r="G28" s="130"/>
      <c r="H28" s="167">
        <v>8500</v>
      </c>
      <c r="I28" s="155"/>
      <c r="J28" s="168"/>
      <c r="K28" s="167">
        <v>9200</v>
      </c>
      <c r="L28" s="130"/>
      <c r="M28" s="167"/>
      <c r="N28" s="133"/>
      <c r="O28" s="172">
        <f>K28+M28</f>
        <v>9200</v>
      </c>
    </row>
    <row r="29" spans="1:18" ht="18" customHeight="1" x14ac:dyDescent="0.2">
      <c r="A29" s="97">
        <v>2</v>
      </c>
      <c r="B29" s="174" t="s">
        <v>69</v>
      </c>
      <c r="C29" s="174"/>
      <c r="D29" s="174"/>
      <c r="E29" s="175"/>
      <c r="F29" s="170">
        <v>11</v>
      </c>
      <c r="G29" s="130"/>
      <c r="H29" s="167">
        <v>7000</v>
      </c>
      <c r="I29" s="155"/>
      <c r="J29" s="168"/>
      <c r="K29" s="167">
        <v>7000</v>
      </c>
      <c r="L29" s="130"/>
      <c r="M29" s="167">
        <v>16000</v>
      </c>
      <c r="N29" s="133"/>
      <c r="O29" s="177">
        <f t="shared" ref="O29:O38" si="1">K29+M29</f>
        <v>23000</v>
      </c>
    </row>
    <row r="30" spans="1:18" ht="18" customHeight="1" x14ac:dyDescent="0.2">
      <c r="A30" s="97">
        <v>3</v>
      </c>
      <c r="B30" s="174" t="s">
        <v>70</v>
      </c>
      <c r="C30" s="174"/>
      <c r="D30" s="174"/>
      <c r="E30" s="175"/>
      <c r="F30" s="170">
        <v>12</v>
      </c>
      <c r="G30" s="130"/>
      <c r="H30" s="167"/>
      <c r="I30" s="155"/>
      <c r="J30" s="168"/>
      <c r="K30" s="167"/>
      <c r="L30" s="130"/>
      <c r="M30" s="167">
        <v>12000</v>
      </c>
      <c r="N30" s="133"/>
      <c r="O30" s="169">
        <f t="shared" si="1"/>
        <v>12000</v>
      </c>
    </row>
    <row r="31" spans="1:18" ht="18" customHeight="1" x14ac:dyDescent="0.2">
      <c r="A31" s="97">
        <v>4</v>
      </c>
      <c r="B31" s="174" t="s">
        <v>71</v>
      </c>
      <c r="C31" s="174"/>
      <c r="D31" s="174"/>
      <c r="E31" s="175"/>
      <c r="F31" s="170">
        <v>14</v>
      </c>
      <c r="G31" s="130"/>
      <c r="H31" s="167">
        <v>4700</v>
      </c>
      <c r="I31" s="155"/>
      <c r="J31" s="168"/>
      <c r="K31" s="167">
        <v>4700</v>
      </c>
      <c r="L31" s="130"/>
      <c r="M31" s="167"/>
      <c r="N31" s="133"/>
      <c r="O31" s="169">
        <f t="shared" si="1"/>
        <v>4700</v>
      </c>
    </row>
    <row r="32" spans="1:18" ht="18" customHeight="1" x14ac:dyDescent="0.2">
      <c r="A32" s="97">
        <v>5</v>
      </c>
      <c r="B32" s="174" t="s">
        <v>72</v>
      </c>
      <c r="C32" s="174"/>
      <c r="D32" s="174"/>
      <c r="E32" s="175"/>
      <c r="F32" s="170">
        <v>15</v>
      </c>
      <c r="G32" s="130"/>
      <c r="H32" s="167">
        <v>500</v>
      </c>
      <c r="I32" s="155"/>
      <c r="J32" s="168"/>
      <c r="K32" s="167">
        <v>500</v>
      </c>
      <c r="L32" s="130"/>
      <c r="M32" s="167" t="s">
        <v>58</v>
      </c>
      <c r="N32" s="133"/>
      <c r="O32" s="169">
        <f t="shared" si="1"/>
        <v>500</v>
      </c>
    </row>
    <row r="33" spans="1:16" ht="18" customHeight="1" x14ac:dyDescent="0.2">
      <c r="A33" s="97">
        <v>6</v>
      </c>
      <c r="B33" s="174" t="s">
        <v>73</v>
      </c>
      <c r="C33" s="174"/>
      <c r="D33" s="174"/>
      <c r="E33" s="175"/>
      <c r="F33" s="170">
        <v>16</v>
      </c>
      <c r="G33" s="130"/>
      <c r="H33" s="167">
        <v>377</v>
      </c>
      <c r="I33" s="155"/>
      <c r="J33" s="168"/>
      <c r="K33" s="167">
        <v>377</v>
      </c>
      <c r="L33" s="130"/>
      <c r="M33" s="167">
        <v>360</v>
      </c>
      <c r="N33" s="133"/>
      <c r="O33" s="169">
        <f t="shared" si="1"/>
        <v>737</v>
      </c>
    </row>
    <row r="34" spans="1:16" ht="18" customHeight="1" x14ac:dyDescent="0.2">
      <c r="A34" s="97">
        <v>7</v>
      </c>
      <c r="B34" s="174" t="s">
        <v>74</v>
      </c>
      <c r="C34" s="174"/>
      <c r="D34" s="174"/>
      <c r="E34" s="175"/>
      <c r="F34" s="178">
        <v>21</v>
      </c>
      <c r="G34" s="130"/>
      <c r="H34" s="167">
        <v>6000</v>
      </c>
      <c r="I34" s="155"/>
      <c r="J34" s="168"/>
      <c r="K34" s="167">
        <v>6000</v>
      </c>
      <c r="L34" s="130"/>
      <c r="M34" s="167"/>
      <c r="N34" s="133"/>
      <c r="O34" s="169">
        <f t="shared" si="1"/>
        <v>6000</v>
      </c>
    </row>
    <row r="35" spans="1:16" ht="18" customHeight="1" x14ac:dyDescent="0.2">
      <c r="A35" s="97">
        <v>8</v>
      </c>
      <c r="B35" s="174" t="s">
        <v>75</v>
      </c>
      <c r="C35" s="174"/>
      <c r="D35" s="174"/>
      <c r="E35" s="175"/>
      <c r="F35" s="170">
        <v>30</v>
      </c>
      <c r="G35" s="130"/>
      <c r="H35" s="167">
        <v>9810</v>
      </c>
      <c r="I35" s="155"/>
      <c r="J35" s="168"/>
      <c r="K35" s="167">
        <v>12310</v>
      </c>
      <c r="L35" s="130"/>
      <c r="M35" s="167">
        <v>8000</v>
      </c>
      <c r="N35" s="133"/>
      <c r="O35" s="169">
        <f t="shared" si="1"/>
        <v>20310</v>
      </c>
    </row>
    <row r="36" spans="1:16" ht="18" customHeight="1" x14ac:dyDescent="0.2">
      <c r="A36" s="97">
        <v>9</v>
      </c>
      <c r="B36" s="174" t="s">
        <v>76</v>
      </c>
      <c r="C36" s="174"/>
      <c r="D36" s="174"/>
      <c r="E36" s="175"/>
      <c r="F36" s="178">
        <v>39</v>
      </c>
      <c r="G36" s="130"/>
      <c r="H36" s="167"/>
      <c r="I36" s="155"/>
      <c r="J36" s="168"/>
      <c r="K36" s="167"/>
      <c r="L36" s="130"/>
      <c r="M36" s="167"/>
      <c r="N36" s="133"/>
      <c r="O36" s="169">
        <f t="shared" si="1"/>
        <v>0</v>
      </c>
    </row>
    <row r="37" spans="1:16" ht="18" customHeight="1" x14ac:dyDescent="0.2">
      <c r="A37" s="97">
        <v>10</v>
      </c>
      <c r="B37" s="174" t="s">
        <v>77</v>
      </c>
      <c r="C37" s="174"/>
      <c r="D37" s="174"/>
      <c r="E37" s="175"/>
      <c r="F37" s="178" t="s">
        <v>78</v>
      </c>
      <c r="G37" s="130"/>
      <c r="H37" s="167"/>
      <c r="I37" s="155"/>
      <c r="J37" s="168"/>
      <c r="K37" s="167"/>
      <c r="L37" s="130"/>
      <c r="M37" s="167"/>
      <c r="N37" s="133"/>
      <c r="O37" s="169">
        <f t="shared" si="1"/>
        <v>0</v>
      </c>
    </row>
    <row r="38" spans="1:16" ht="18" customHeight="1" x14ac:dyDescent="0.2">
      <c r="A38" s="97">
        <v>11</v>
      </c>
      <c r="B38" s="174" t="s">
        <v>79</v>
      </c>
      <c r="C38" s="174"/>
      <c r="D38" s="174"/>
      <c r="E38" s="175"/>
      <c r="F38" s="170">
        <v>79</v>
      </c>
      <c r="G38" s="130"/>
      <c r="H38" s="155">
        <v>35784</v>
      </c>
      <c r="I38" s="155"/>
      <c r="J38" s="168"/>
      <c r="K38" s="155">
        <v>32584</v>
      </c>
      <c r="L38" s="130"/>
      <c r="M38" s="155">
        <v>181</v>
      </c>
      <c r="N38" s="133"/>
      <c r="O38" s="179">
        <f t="shared" si="1"/>
        <v>32765</v>
      </c>
    </row>
    <row r="39" spans="1:16" ht="18" customHeight="1" x14ac:dyDescent="0.2">
      <c r="A39" s="97"/>
      <c r="B39" s="171" t="s">
        <v>80</v>
      </c>
      <c r="C39" s="171"/>
      <c r="D39" s="171"/>
      <c r="E39" s="171"/>
      <c r="F39" s="171"/>
      <c r="G39" s="130"/>
      <c r="H39" s="172">
        <f>SUM(H28:H38)</f>
        <v>72671</v>
      </c>
      <c r="I39" s="173"/>
      <c r="J39" s="155"/>
      <c r="K39" s="172">
        <f>SUM(K28:K38)</f>
        <v>72671</v>
      </c>
      <c r="L39" s="130"/>
      <c r="M39" s="172">
        <f>SUM(M28:M38)</f>
        <v>36541</v>
      </c>
      <c r="N39" s="133"/>
      <c r="O39" s="172">
        <f>SUM(O28:O38)</f>
        <v>109212</v>
      </c>
    </row>
    <row r="40" spans="1:16" ht="18" customHeight="1" x14ac:dyDescent="0.2">
      <c r="A40" s="97"/>
      <c r="B40" s="180"/>
      <c r="C40" s="180"/>
      <c r="D40" s="180"/>
      <c r="E40" s="123"/>
      <c r="F40" s="130"/>
      <c r="G40" s="130"/>
      <c r="H40" s="155"/>
      <c r="I40" s="173"/>
      <c r="J40" s="155"/>
      <c r="K40" s="155"/>
      <c r="L40" s="130"/>
      <c r="M40" s="155"/>
      <c r="N40" s="133"/>
      <c r="O40" s="155"/>
    </row>
    <row r="41" spans="1:16" ht="18" customHeight="1" x14ac:dyDescent="0.2">
      <c r="A41" s="97"/>
      <c r="B41" s="171" t="s">
        <v>81</v>
      </c>
      <c r="C41" s="171"/>
      <c r="D41" s="171"/>
      <c r="E41" s="171"/>
      <c r="F41" s="171"/>
      <c r="G41" s="130"/>
      <c r="H41" s="172">
        <f>+H25-H39</f>
        <v>0</v>
      </c>
      <c r="I41" s="173"/>
      <c r="J41" s="155"/>
      <c r="K41" s="172">
        <f>+K25-K39</f>
        <v>0</v>
      </c>
      <c r="L41" s="155"/>
      <c r="M41" s="172">
        <f>+M25-M39</f>
        <v>0</v>
      </c>
      <c r="N41" s="133"/>
      <c r="O41" s="172">
        <f>+O25-O39</f>
        <v>0</v>
      </c>
    </row>
    <row r="42" spans="1:16" ht="22.5" customHeight="1" x14ac:dyDescent="0.2">
      <c r="A42" s="97"/>
      <c r="B42" s="181" t="s">
        <v>82</v>
      </c>
      <c r="C42" s="181"/>
      <c r="D42" s="181"/>
      <c r="E42" s="181"/>
      <c r="F42" s="181"/>
      <c r="G42" s="181"/>
      <c r="H42" s="181"/>
      <c r="I42" s="181"/>
      <c r="J42" s="181"/>
      <c r="K42" s="181"/>
      <c r="L42" s="181"/>
      <c r="M42" s="181"/>
      <c r="N42" s="181"/>
      <c r="O42" s="181"/>
    </row>
    <row r="43" spans="1:16" ht="90" customHeight="1" x14ac:dyDescent="0.2">
      <c r="A43" s="97"/>
      <c r="B43" s="182" t="s">
        <v>83</v>
      </c>
      <c r="C43" s="183"/>
      <c r="D43" s="183"/>
      <c r="E43" s="183"/>
      <c r="F43" s="183"/>
      <c r="G43" s="183"/>
      <c r="H43" s="183"/>
      <c r="I43" s="183"/>
      <c r="J43" s="183"/>
      <c r="K43" s="183"/>
      <c r="L43" s="183"/>
      <c r="M43" s="183"/>
      <c r="N43" s="183"/>
      <c r="O43" s="184"/>
      <c r="P43" s="185"/>
    </row>
    <row r="44" spans="1:16" ht="8.25" customHeight="1" x14ac:dyDescent="0.2">
      <c r="A44" s="97"/>
      <c r="B44" s="186"/>
      <c r="C44" s="186"/>
      <c r="D44" s="186"/>
      <c r="E44" s="186"/>
      <c r="F44" s="186"/>
      <c r="G44" s="186"/>
      <c r="H44" s="186"/>
      <c r="I44" s="186"/>
      <c r="J44" s="186"/>
      <c r="K44" s="186"/>
      <c r="L44" s="186"/>
      <c r="M44" s="186"/>
      <c r="N44" s="186"/>
      <c r="O44" s="186"/>
    </row>
    <row r="45" spans="1:16" x14ac:dyDescent="0.2">
      <c r="A45" s="97"/>
      <c r="B45" s="187" t="s">
        <v>84</v>
      </c>
      <c r="C45" s="187"/>
      <c r="D45" s="187"/>
      <c r="E45" s="187"/>
      <c r="F45" s="187"/>
      <c r="G45" s="187"/>
      <c r="H45" s="187"/>
      <c r="I45" s="187"/>
      <c r="J45" s="188"/>
      <c r="K45" s="189" t="s">
        <v>85</v>
      </c>
      <c r="L45" s="190"/>
      <c r="M45" s="191"/>
      <c r="N45" s="191"/>
      <c r="O45" s="192"/>
    </row>
    <row r="46" spans="1:16" x14ac:dyDescent="0.2">
      <c r="A46" s="97"/>
      <c r="B46" s="187"/>
      <c r="C46" s="187"/>
      <c r="D46" s="187"/>
      <c r="E46" s="187"/>
      <c r="F46" s="187"/>
      <c r="G46" s="187"/>
      <c r="H46" s="187"/>
      <c r="I46" s="187"/>
      <c r="J46" s="188"/>
      <c r="K46" s="193" t="s">
        <v>86</v>
      </c>
      <c r="L46" s="194"/>
      <c r="M46" s="195"/>
      <c r="N46" s="195"/>
      <c r="O46" s="196"/>
    </row>
    <row r="47" spans="1:16" ht="12.75" customHeight="1" x14ac:dyDescent="0.2">
      <c r="A47" s="97"/>
      <c r="B47" s="187"/>
      <c r="C47" s="187"/>
      <c r="D47" s="187"/>
      <c r="E47" s="187"/>
      <c r="F47" s="187"/>
      <c r="G47" s="187"/>
      <c r="H47" s="187"/>
      <c r="I47" s="187"/>
      <c r="J47" s="188"/>
      <c r="K47" s="197"/>
      <c r="L47" s="198"/>
      <c r="M47" s="198"/>
      <c r="N47" s="198"/>
      <c r="O47" s="199"/>
    </row>
    <row r="48" spans="1:16" ht="15" customHeight="1" x14ac:dyDescent="0.2">
      <c r="A48" s="97"/>
      <c r="B48" s="200" t="s">
        <v>87</v>
      </c>
      <c r="C48" s="200"/>
      <c r="D48" s="200"/>
      <c r="E48" s="200"/>
      <c r="F48" s="200"/>
      <c r="G48" s="200"/>
      <c r="H48" s="201">
        <v>41928</v>
      </c>
      <c r="I48" s="201"/>
      <c r="J48" s="188"/>
      <c r="K48" s="202" t="s">
        <v>88</v>
      </c>
      <c r="L48" s="203"/>
      <c r="M48" s="203"/>
      <c r="N48" s="203"/>
      <c r="O48" s="204"/>
    </row>
    <row r="49" spans="1:15" ht="15" customHeight="1" x14ac:dyDescent="0.2">
      <c r="A49" s="97"/>
      <c r="B49" s="205"/>
      <c r="C49" s="205"/>
      <c r="D49" s="205"/>
      <c r="E49" s="205"/>
      <c r="F49" s="205"/>
      <c r="G49" s="205"/>
      <c r="H49" s="206"/>
      <c r="I49" s="206"/>
      <c r="J49" s="188"/>
      <c r="K49" s="197"/>
      <c r="L49" s="207" t="s">
        <v>89</v>
      </c>
      <c r="M49" s="208"/>
      <c r="N49" s="208"/>
      <c r="O49" s="209" t="s">
        <v>90</v>
      </c>
    </row>
    <row r="50" spans="1:15" ht="12.75" customHeight="1" x14ac:dyDescent="0.2">
      <c r="A50" s="97"/>
      <c r="B50" s="210" t="s">
        <v>91</v>
      </c>
      <c r="C50" s="210"/>
      <c r="D50" s="210"/>
      <c r="E50" s="210"/>
      <c r="F50" s="210"/>
      <c r="G50" s="210"/>
      <c r="H50" s="120" t="s">
        <v>90</v>
      </c>
      <c r="I50" s="120"/>
      <c r="J50" s="188"/>
      <c r="K50" s="197"/>
      <c r="L50" s="207"/>
      <c r="M50" s="208"/>
      <c r="N50" s="208"/>
      <c r="O50" s="211"/>
    </row>
    <row r="51" spans="1:15" ht="15" customHeight="1" x14ac:dyDescent="0.2">
      <c r="A51" s="97"/>
      <c r="B51" s="187" t="s">
        <v>92</v>
      </c>
      <c r="C51" s="187"/>
      <c r="D51" s="187"/>
      <c r="E51" s="187"/>
      <c r="F51" s="187"/>
      <c r="G51" s="187"/>
      <c r="H51" s="212"/>
      <c r="I51" s="212"/>
      <c r="J51" s="188"/>
      <c r="K51" s="202" t="s">
        <v>93</v>
      </c>
      <c r="L51" s="203"/>
      <c r="M51" s="203"/>
      <c r="N51" s="203"/>
      <c r="O51" s="204"/>
    </row>
    <row r="52" spans="1:15" x14ac:dyDescent="0.2">
      <c r="A52" s="97"/>
      <c r="B52" s="187"/>
      <c r="C52" s="187"/>
      <c r="D52" s="187"/>
      <c r="E52" s="187"/>
      <c r="F52" s="187"/>
      <c r="G52" s="187"/>
      <c r="H52" s="212"/>
      <c r="I52" s="212"/>
      <c r="J52" s="188"/>
      <c r="K52" s="197"/>
      <c r="L52" s="207" t="s">
        <v>94</v>
      </c>
      <c r="M52" s="213"/>
      <c r="N52" s="213"/>
      <c r="O52" s="209" t="s">
        <v>90</v>
      </c>
    </row>
    <row r="53" spans="1:15" ht="12.75" customHeight="1" x14ac:dyDescent="0.2">
      <c r="A53" s="97"/>
      <c r="B53" s="200" t="s">
        <v>95</v>
      </c>
      <c r="C53" s="200"/>
      <c r="D53" s="200"/>
      <c r="E53" s="200"/>
      <c r="F53" s="200"/>
      <c r="G53" s="200"/>
      <c r="H53" s="201">
        <v>41928</v>
      </c>
      <c r="I53" s="201"/>
      <c r="J53" s="188"/>
      <c r="K53" s="197"/>
      <c r="L53" s="207"/>
      <c r="M53" s="213"/>
      <c r="N53" s="213"/>
      <c r="O53" s="211"/>
    </row>
    <row r="54" spans="1:15" ht="15" customHeight="1" x14ac:dyDescent="0.2">
      <c r="A54" s="97"/>
      <c r="B54" s="205"/>
      <c r="C54" s="205"/>
      <c r="D54" s="205"/>
      <c r="E54" s="205"/>
      <c r="F54" s="205"/>
      <c r="G54" s="205"/>
      <c r="H54" s="206"/>
      <c r="I54" s="206"/>
      <c r="J54" s="188"/>
      <c r="K54" s="202" t="s">
        <v>88</v>
      </c>
      <c r="L54" s="203"/>
      <c r="M54" s="203"/>
      <c r="N54" s="203"/>
      <c r="O54" s="204"/>
    </row>
    <row r="55" spans="1:15" ht="11.25" customHeight="1" x14ac:dyDescent="0.2">
      <c r="A55" s="97"/>
      <c r="B55" s="210" t="s">
        <v>96</v>
      </c>
      <c r="C55" s="210"/>
      <c r="D55" s="210"/>
      <c r="E55" s="210"/>
      <c r="F55" s="210"/>
      <c r="G55" s="210"/>
      <c r="H55" s="214" t="s">
        <v>90</v>
      </c>
      <c r="I55" s="214"/>
      <c r="J55" s="188"/>
      <c r="K55" s="215"/>
      <c r="L55" s="207" t="s">
        <v>97</v>
      </c>
      <c r="M55" s="213"/>
      <c r="N55" s="213"/>
      <c r="O55" s="209" t="s">
        <v>90</v>
      </c>
    </row>
    <row r="56" spans="1:15" ht="5.25" customHeight="1" x14ac:dyDescent="0.2">
      <c r="A56" s="97"/>
      <c r="B56" s="216"/>
      <c r="C56" s="216"/>
      <c r="D56" s="216"/>
      <c r="E56" s="216"/>
      <c r="F56" s="216"/>
      <c r="G56" s="216"/>
      <c r="H56" s="217"/>
      <c r="I56" s="217"/>
      <c r="J56" s="188"/>
      <c r="K56" s="218"/>
      <c r="L56" s="219"/>
      <c r="M56" s="219"/>
      <c r="N56" s="219"/>
      <c r="O56" s="220"/>
    </row>
    <row r="57" spans="1:15" x14ac:dyDescent="0.2">
      <c r="A57" s="97"/>
      <c r="B57" s="134"/>
      <c r="C57" s="134"/>
      <c r="D57" s="134"/>
      <c r="E57" s="134"/>
      <c r="F57" s="134"/>
      <c r="G57" s="134"/>
      <c r="H57" s="134"/>
      <c r="I57" s="134"/>
      <c r="J57" s="134"/>
      <c r="K57" s="134"/>
      <c r="L57" s="134"/>
      <c r="M57" s="134"/>
      <c r="N57" s="134"/>
      <c r="O57" s="134"/>
    </row>
    <row r="58" spans="1:15" x14ac:dyDescent="0.2">
      <c r="A58" s="97"/>
      <c r="B58" s="134"/>
      <c r="C58" s="134"/>
      <c r="D58" s="134"/>
      <c r="E58" s="134"/>
      <c r="F58" s="134"/>
      <c r="G58" s="134"/>
      <c r="H58" s="134"/>
      <c r="I58" s="134"/>
      <c r="J58" s="134"/>
      <c r="K58" s="134"/>
      <c r="L58" s="134"/>
      <c r="M58" s="134"/>
      <c r="N58" s="134"/>
      <c r="O58" s="134"/>
    </row>
  </sheetData>
  <sheetProtection password="CF24" sheet="1" objects="1" scenarios="1"/>
  <protectedRanges>
    <protectedRange sqref="M9:O9 K9 N13 B9:F9 N15:N41" name="Data"/>
  </protectedRanges>
  <mergeCells count="63">
    <mergeCell ref="B55:G56"/>
    <mergeCell ref="H55:I56"/>
    <mergeCell ref="B57:O58"/>
    <mergeCell ref="B50:G50"/>
    <mergeCell ref="H50:I50"/>
    <mergeCell ref="B51:G52"/>
    <mergeCell ref="H51:I52"/>
    <mergeCell ref="L51:N51"/>
    <mergeCell ref="B53:G54"/>
    <mergeCell ref="H53:I54"/>
    <mergeCell ref="L54:N54"/>
    <mergeCell ref="B40:D40"/>
    <mergeCell ref="B41:F41"/>
    <mergeCell ref="B42:O42"/>
    <mergeCell ref="B43:O43"/>
    <mergeCell ref="B44:O44"/>
    <mergeCell ref="B45:I47"/>
    <mergeCell ref="J45:J56"/>
    <mergeCell ref="B48:G49"/>
    <mergeCell ref="H48:I49"/>
    <mergeCell ref="L48:N48"/>
    <mergeCell ref="B34:D34"/>
    <mergeCell ref="B35:D35"/>
    <mergeCell ref="B36:D36"/>
    <mergeCell ref="B37:D37"/>
    <mergeCell ref="B38:D38"/>
    <mergeCell ref="B39:F39"/>
    <mergeCell ref="B28:D28"/>
    <mergeCell ref="B29:D29"/>
    <mergeCell ref="B30:D30"/>
    <mergeCell ref="B31:D31"/>
    <mergeCell ref="B32:D32"/>
    <mergeCell ref="B33:D33"/>
    <mergeCell ref="B22:D22"/>
    <mergeCell ref="B23:D23"/>
    <mergeCell ref="B24:D24"/>
    <mergeCell ref="B25:F25"/>
    <mergeCell ref="B26:F26"/>
    <mergeCell ref="B27:D27"/>
    <mergeCell ref="B16:F16"/>
    <mergeCell ref="B17:D17"/>
    <mergeCell ref="B18:D18"/>
    <mergeCell ref="B19:D19"/>
    <mergeCell ref="B20:D20"/>
    <mergeCell ref="B21:D21"/>
    <mergeCell ref="B13:C13"/>
    <mergeCell ref="D13:H13"/>
    <mergeCell ref="M13:O13"/>
    <mergeCell ref="B14:H14"/>
    <mergeCell ref="K14:O14"/>
    <mergeCell ref="B15:F15"/>
    <mergeCell ref="D9:F9"/>
    <mergeCell ref="B10:H10"/>
    <mergeCell ref="K10:O10"/>
    <mergeCell ref="B11:C11"/>
    <mergeCell ref="D11:H11"/>
    <mergeCell ref="B12:H12"/>
    <mergeCell ref="B1:O1"/>
    <mergeCell ref="B3:J6"/>
    <mergeCell ref="K3:O4"/>
    <mergeCell ref="K6:O6"/>
    <mergeCell ref="B7:H7"/>
    <mergeCell ref="D8:F8"/>
  </mergeCells>
  <printOptions horizontalCentered="1"/>
  <pageMargins left="0.25" right="0.25" top="0.5" bottom="0.5" header="0.5" footer="0.5"/>
  <pageSetup scale="76" orientation="portrait" horizontalDpi="4294967292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workbookViewId="0">
      <selection activeCell="A4" sqref="A4"/>
    </sheetView>
  </sheetViews>
  <sheetFormatPr defaultRowHeight="12.75" x14ac:dyDescent="0.2"/>
  <cols>
    <col min="1" max="1" width="33.42578125" bestFit="1" customWidth="1"/>
    <col min="2" max="2" width="8.28515625" customWidth="1"/>
    <col min="3" max="3" width="40.5703125" bestFit="1" customWidth="1"/>
    <col min="4" max="4" width="30.7109375" bestFit="1" customWidth="1"/>
  </cols>
  <sheetData>
    <row r="1" spans="1:4" x14ac:dyDescent="0.2">
      <c r="A1" t="s">
        <v>98</v>
      </c>
    </row>
    <row r="2" spans="1:4" x14ac:dyDescent="0.2">
      <c r="A2" t="s">
        <v>99</v>
      </c>
    </row>
    <row r="4" spans="1:4" s="221" customFormat="1" x14ac:dyDescent="0.2">
      <c r="A4" s="221" t="s">
        <v>100</v>
      </c>
      <c r="B4" s="222" t="s">
        <v>101</v>
      </c>
      <c r="C4" s="221" t="s">
        <v>102</v>
      </c>
      <c r="D4" s="221" t="s">
        <v>103</v>
      </c>
    </row>
    <row r="6" spans="1:4" x14ac:dyDescent="0.2">
      <c r="A6" t="s">
        <v>104</v>
      </c>
      <c r="B6" s="94">
        <v>68</v>
      </c>
      <c r="C6" t="s">
        <v>105</v>
      </c>
    </row>
    <row r="7" spans="1:4" x14ac:dyDescent="0.2">
      <c r="A7" t="s">
        <v>106</v>
      </c>
      <c r="B7" s="94">
        <v>69</v>
      </c>
      <c r="C7" t="s">
        <v>107</v>
      </c>
    </row>
    <row r="8" spans="1:4" x14ac:dyDescent="0.2">
      <c r="A8" t="s">
        <v>108</v>
      </c>
      <c r="B8" s="94">
        <v>75</v>
      </c>
      <c r="C8" t="s">
        <v>109</v>
      </c>
    </row>
    <row r="9" spans="1:4" x14ac:dyDescent="0.2">
      <c r="A9" t="s">
        <v>110</v>
      </c>
      <c r="B9" s="94">
        <v>76</v>
      </c>
      <c r="C9" t="s">
        <v>109</v>
      </c>
      <c r="D9" t="s">
        <v>111</v>
      </c>
    </row>
    <row r="10" spans="1:4" x14ac:dyDescent="0.2">
      <c r="A10" t="s">
        <v>112</v>
      </c>
      <c r="B10" s="94">
        <v>77</v>
      </c>
      <c r="C10" t="s">
        <v>113</v>
      </c>
    </row>
    <row r="11" spans="1:4" x14ac:dyDescent="0.2">
      <c r="A11" t="s">
        <v>114</v>
      </c>
      <c r="B11" s="94">
        <v>78</v>
      </c>
      <c r="C11" t="s">
        <v>115</v>
      </c>
    </row>
    <row r="12" spans="1:4" x14ac:dyDescent="0.2">
      <c r="A12" t="s">
        <v>116</v>
      </c>
      <c r="B12" s="94">
        <v>79</v>
      </c>
      <c r="C12" t="s">
        <v>117</v>
      </c>
      <c r="D12" t="s">
        <v>118</v>
      </c>
    </row>
    <row r="13" spans="1:4" x14ac:dyDescent="0.2">
      <c r="A13" t="s">
        <v>119</v>
      </c>
      <c r="B13" s="94">
        <v>80</v>
      </c>
      <c r="C13" t="s">
        <v>120</v>
      </c>
    </row>
    <row r="14" spans="1:4" x14ac:dyDescent="0.2">
      <c r="A14" t="s">
        <v>121</v>
      </c>
      <c r="B14" s="94">
        <v>81</v>
      </c>
      <c r="C14" t="s">
        <v>122</v>
      </c>
    </row>
    <row r="15" spans="1:4" x14ac:dyDescent="0.2">
      <c r="A15" t="s">
        <v>123</v>
      </c>
      <c r="B15" s="94">
        <v>96</v>
      </c>
      <c r="C15" t="s">
        <v>124</v>
      </c>
    </row>
    <row r="16" spans="1:4" x14ac:dyDescent="0.2">
      <c r="A16" t="s">
        <v>125</v>
      </c>
      <c r="B16" s="94" t="s">
        <v>64</v>
      </c>
      <c r="C16" t="s">
        <v>126</v>
      </c>
      <c r="D16" t="s">
        <v>127</v>
      </c>
    </row>
    <row r="19" spans="1:1" x14ac:dyDescent="0.2">
      <c r="A19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49"/>
  <sheetViews>
    <sheetView tabSelected="1" workbookViewId="0">
      <selection activeCell="A4" sqref="A4"/>
    </sheetView>
  </sheetViews>
  <sheetFormatPr defaultRowHeight="12.75" x14ac:dyDescent="0.2"/>
  <cols>
    <col min="1" max="1" width="3" bestFit="1" customWidth="1"/>
    <col min="2" max="2" width="3" style="223" customWidth="1"/>
    <col min="3" max="3" width="130.140625" bestFit="1" customWidth="1"/>
  </cols>
  <sheetData>
    <row r="1" spans="1:3" x14ac:dyDescent="0.2">
      <c r="C1" s="224" t="s">
        <v>129</v>
      </c>
    </row>
    <row r="2" spans="1:3" x14ac:dyDescent="0.2">
      <c r="C2" s="185"/>
    </row>
    <row r="3" spans="1:3" x14ac:dyDescent="0.2">
      <c r="A3" s="225" t="s">
        <v>130</v>
      </c>
      <c r="B3" s="226"/>
      <c r="C3" s="185" t="s">
        <v>131</v>
      </c>
    </row>
    <row r="4" spans="1:3" x14ac:dyDescent="0.2">
      <c r="C4" s="227" t="s">
        <v>132</v>
      </c>
    </row>
    <row r="5" spans="1:3" x14ac:dyDescent="0.2">
      <c r="C5" s="228" t="s">
        <v>133</v>
      </c>
    </row>
    <row r="6" spans="1:3" x14ac:dyDescent="0.2">
      <c r="C6" s="228" t="s">
        <v>134</v>
      </c>
    </row>
    <row r="7" spans="1:3" x14ac:dyDescent="0.2">
      <c r="C7" s="228" t="s">
        <v>135</v>
      </c>
    </row>
    <row r="8" spans="1:3" x14ac:dyDescent="0.2">
      <c r="C8" s="228" t="s">
        <v>136</v>
      </c>
    </row>
    <row r="9" spans="1:3" x14ac:dyDescent="0.2">
      <c r="C9" s="185"/>
    </row>
    <row r="10" spans="1:3" x14ac:dyDescent="0.2">
      <c r="A10" s="225" t="s">
        <v>137</v>
      </c>
      <c r="B10" s="226"/>
      <c r="C10" s="185" t="s">
        <v>138</v>
      </c>
    </row>
    <row r="11" spans="1:3" x14ac:dyDescent="0.2">
      <c r="B11" s="223" t="s">
        <v>139</v>
      </c>
      <c r="C11" s="229" t="s">
        <v>140</v>
      </c>
    </row>
    <row r="12" spans="1:3" x14ac:dyDescent="0.2">
      <c r="C12" s="230" t="s">
        <v>141</v>
      </c>
    </row>
    <row r="13" spans="1:3" x14ac:dyDescent="0.2">
      <c r="C13" s="231"/>
    </row>
    <row r="14" spans="1:3" x14ac:dyDescent="0.2">
      <c r="B14" s="223" t="s">
        <v>142</v>
      </c>
      <c r="C14" s="229" t="s">
        <v>143</v>
      </c>
    </row>
    <row r="15" spans="1:3" x14ac:dyDescent="0.2">
      <c r="C15" s="229" t="s">
        <v>144</v>
      </c>
    </row>
    <row r="16" spans="1:3" x14ac:dyDescent="0.2">
      <c r="C16" s="229"/>
    </row>
    <row r="17" spans="2:3" x14ac:dyDescent="0.2">
      <c r="C17" s="227" t="s">
        <v>145</v>
      </c>
    </row>
    <row r="18" spans="2:3" x14ac:dyDescent="0.2">
      <c r="C18" s="227" t="s">
        <v>146</v>
      </c>
    </row>
    <row r="19" spans="2:3" x14ac:dyDescent="0.2">
      <c r="C19" s="227"/>
    </row>
    <row r="20" spans="2:3" x14ac:dyDescent="0.2">
      <c r="C20" s="227" t="s">
        <v>147</v>
      </c>
    </row>
    <row r="21" spans="2:3" x14ac:dyDescent="0.2">
      <c r="C21" s="227" t="s">
        <v>148</v>
      </c>
    </row>
    <row r="22" spans="2:3" x14ac:dyDescent="0.2">
      <c r="C22" s="227"/>
    </row>
    <row r="23" spans="2:3" x14ac:dyDescent="0.2">
      <c r="C23" s="227" t="s">
        <v>149</v>
      </c>
    </row>
    <row r="24" spans="2:3" x14ac:dyDescent="0.2">
      <c r="C24" s="227" t="s">
        <v>150</v>
      </c>
    </row>
    <row r="25" spans="2:3" x14ac:dyDescent="0.2">
      <c r="C25" s="232"/>
    </row>
    <row r="26" spans="2:3" x14ac:dyDescent="0.2">
      <c r="C26" s="227" t="s">
        <v>151</v>
      </c>
    </row>
    <row r="27" spans="2:3" x14ac:dyDescent="0.2">
      <c r="C27" s="227"/>
    </row>
    <row r="28" spans="2:3" x14ac:dyDescent="0.2">
      <c r="B28" s="223" t="s">
        <v>152</v>
      </c>
      <c r="C28" s="229" t="s">
        <v>153</v>
      </c>
    </row>
    <row r="29" spans="2:3" x14ac:dyDescent="0.2">
      <c r="C29" s="227" t="s">
        <v>154</v>
      </c>
    </row>
    <row r="30" spans="2:3" x14ac:dyDescent="0.2">
      <c r="C30" s="227" t="s">
        <v>155</v>
      </c>
    </row>
    <row r="31" spans="2:3" x14ac:dyDescent="0.2">
      <c r="C31" s="233"/>
    </row>
    <row r="32" spans="2:3" x14ac:dyDescent="0.2">
      <c r="B32" s="223" t="s">
        <v>156</v>
      </c>
      <c r="C32" s="227" t="s">
        <v>157</v>
      </c>
    </row>
    <row r="33" spans="2:3" x14ac:dyDescent="0.2">
      <c r="C33" s="227" t="s">
        <v>158</v>
      </c>
    </row>
    <row r="34" spans="2:3" x14ac:dyDescent="0.2">
      <c r="C34" s="227" t="s">
        <v>159</v>
      </c>
    </row>
    <row r="35" spans="2:3" x14ac:dyDescent="0.2">
      <c r="C35" s="227" t="s">
        <v>160</v>
      </c>
    </row>
    <row r="36" spans="2:3" x14ac:dyDescent="0.2">
      <c r="C36" s="227"/>
    </row>
    <row r="37" spans="2:3" x14ac:dyDescent="0.2">
      <c r="B37" s="223" t="s">
        <v>161</v>
      </c>
      <c r="C37" s="227" t="s">
        <v>162</v>
      </c>
    </row>
    <row r="38" spans="2:3" x14ac:dyDescent="0.2">
      <c r="C38" s="227" t="s">
        <v>163</v>
      </c>
    </row>
    <row r="39" spans="2:3" x14ac:dyDescent="0.2">
      <c r="C39" s="227" t="s">
        <v>164</v>
      </c>
    </row>
    <row r="40" spans="2:3" x14ac:dyDescent="0.2">
      <c r="C40" s="227" t="s">
        <v>165</v>
      </c>
    </row>
    <row r="41" spans="2:3" x14ac:dyDescent="0.2">
      <c r="C41" s="227" t="s">
        <v>166</v>
      </c>
    </row>
    <row r="42" spans="2:3" x14ac:dyDescent="0.2">
      <c r="C42" s="227" t="s">
        <v>167</v>
      </c>
    </row>
    <row r="43" spans="2:3" x14ac:dyDescent="0.2">
      <c r="C43" s="227" t="s">
        <v>168</v>
      </c>
    </row>
    <row r="44" spans="2:3" x14ac:dyDescent="0.2">
      <c r="C44" s="227"/>
    </row>
    <row r="45" spans="2:3" x14ac:dyDescent="0.2">
      <c r="C45" s="227"/>
    </row>
    <row r="46" spans="2:3" x14ac:dyDescent="0.2">
      <c r="C46" s="229" t="s">
        <v>169</v>
      </c>
    </row>
    <row r="47" spans="2:3" x14ac:dyDescent="0.2">
      <c r="C47" s="229" t="s">
        <v>170</v>
      </c>
    </row>
    <row r="48" spans="2:3" x14ac:dyDescent="0.2">
      <c r="C48" s="229" t="s">
        <v>171</v>
      </c>
    </row>
    <row r="49" spans="3:3" x14ac:dyDescent="0.2">
      <c r="C49" s="229" t="s">
        <v>172</v>
      </c>
    </row>
  </sheetData>
  <sheetProtection password="CF24" sheet="1" objects="1" scenarios="1"/>
  <pageMargins left="0.45" right="0.45" top="0.75" bottom="0.75" header="0.3" footer="0.3"/>
  <pageSetup scale="8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6</vt:i4>
      </vt:variant>
    </vt:vector>
  </HeadingPairs>
  <TitlesOfParts>
    <vt:vector size="11" baseType="lpstr">
      <vt:lpstr>POSITION MOVES</vt:lpstr>
      <vt:lpstr>Notes &amp; Schedules</vt:lpstr>
      <vt:lpstr>EXAMPLE</vt:lpstr>
      <vt:lpstr>Rev Codes</vt:lpstr>
      <vt:lpstr>Instructions</vt:lpstr>
      <vt:lpstr>EXAMPLE!Print_Area</vt:lpstr>
      <vt:lpstr>Instructions!Print_Area</vt:lpstr>
      <vt:lpstr>'Notes &amp; Schedules'!Print_Area</vt:lpstr>
      <vt:lpstr>'POSITION MOVES'!Print_Area</vt:lpstr>
      <vt:lpstr>EXAMPLE!Print_Area_MI</vt:lpstr>
      <vt:lpstr>'POSITION MOVES'!Print_Titles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Summer Mudd</dc:creator>
  <cp:lastModifiedBy>Summer Mudd</cp:lastModifiedBy>
  <dcterms:created xsi:type="dcterms:W3CDTF">2015-11-16T18:59:15Z</dcterms:created>
  <dcterms:modified xsi:type="dcterms:W3CDTF">2015-11-16T18:59:54Z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