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5600" tabRatio="873" firstSheet="8" activeTab="14"/>
  </bookViews>
  <sheets>
    <sheet name="Instructions" sheetId="1" r:id="rId1"/>
    <sheet name="1-NSE Typ. Classroom" sheetId="2" r:id="rId2"/>
    <sheet name="2-NSE Typ. Smart Board Classrm" sheetId="3" r:id="rId3"/>
    <sheet name="3-NSE Typ. Anatomy Room" sheetId="4" r:id="rId4"/>
    <sheet name="4-NSE Lecture Hall 103" sheetId="5" r:id="rId5"/>
    <sheet name="5-NSE Conf. Room 352" sheetId="6" r:id="rId6"/>
    <sheet name="6-NSE Digital Signage" sheetId="7" r:id="rId7"/>
    <sheet name="7-SAA Div. Meeting Rooms 135" sheetId="8" r:id="rId8"/>
    <sheet name="8-SAA Training Lab 236" sheetId="9" r:id="rId9"/>
    <sheet name="9-SAA Exec Conf. Room 303" sheetId="10" r:id="rId10"/>
    <sheet name="10-SAA Small Conf. Rooms" sheetId="11" r:id="rId11"/>
    <sheet name="11-SAA Room Schedulers" sheetId="12" r:id="rId12"/>
    <sheet name="12-SAA Digital Signage" sheetId="13" r:id="rId13"/>
    <sheet name="13-Alternate 1" sheetId="14" r:id="rId14"/>
    <sheet name="14-Alternate 2" sheetId="15" r:id="rId15"/>
  </sheets>
  <definedNames/>
  <calcPr fullCalcOnLoad="1"/>
</workbook>
</file>

<file path=xl/sharedStrings.xml><?xml version="1.0" encoding="utf-8"?>
<sst xmlns="http://schemas.openxmlformats.org/spreadsheetml/2006/main" count="2695" uniqueCount="249">
  <si>
    <t>Qty</t>
  </si>
  <si>
    <t>Model</t>
  </si>
  <si>
    <t>Description</t>
  </si>
  <si>
    <t>Use Location / Notes</t>
  </si>
  <si>
    <t>Item</t>
  </si>
  <si>
    <t>DH48D</t>
  </si>
  <si>
    <t>Control Processor</t>
  </si>
  <si>
    <t>8-channel Amplifier</t>
  </si>
  <si>
    <t>FAP62T</t>
  </si>
  <si>
    <t>6" In-Ceiling Speakers</t>
  </si>
  <si>
    <t>Body Pack Transmitter</t>
  </si>
  <si>
    <t>ULXD2/B58</t>
  </si>
  <si>
    <t>Hand Held Transmitter</t>
  </si>
  <si>
    <t>999-2225-150</t>
  </si>
  <si>
    <t>Ceiling Mount</t>
  </si>
  <si>
    <t>Mount for Roboshot 12</t>
  </si>
  <si>
    <t>OFE</t>
  </si>
  <si>
    <t>Computer</t>
  </si>
  <si>
    <t>ULXD4D</t>
  </si>
  <si>
    <t>2-channel wireless mic receiver</t>
  </si>
  <si>
    <t>AVR-02</t>
  </si>
  <si>
    <t>Keyboard &amp; Mouse</t>
  </si>
  <si>
    <t>Owner provided Keyboard &amp; Mouse</t>
  </si>
  <si>
    <t>RL 720</t>
  </si>
  <si>
    <t>Room Capture Recorder</t>
  </si>
  <si>
    <t>Install on top of Teaching Station</t>
  </si>
  <si>
    <t>SPB350+</t>
  </si>
  <si>
    <t>Document Camera</t>
  </si>
  <si>
    <t>HSA-400</t>
  </si>
  <si>
    <t>Hideaway Enclosure</t>
  </si>
  <si>
    <t>Install in HAS-400</t>
  </si>
  <si>
    <t>70-101-73</t>
  </si>
  <si>
    <t>70-616-12</t>
  </si>
  <si>
    <t>70-382-12</t>
  </si>
  <si>
    <t>VGA Input Slot</t>
  </si>
  <si>
    <t>HDMI Input Slot</t>
  </si>
  <si>
    <t>USB Input Slot</t>
  </si>
  <si>
    <t>3.5mm Audio input Slot</t>
  </si>
  <si>
    <t>Gooseneck Mic</t>
  </si>
  <si>
    <t>Install on top of Teaching Station -  Gooseneck mic w/ CK31 Capsule</t>
  </si>
  <si>
    <t>H500</t>
  </si>
  <si>
    <t>Shockmount</t>
  </si>
  <si>
    <t>Install on top of Teaching Station -  Shockmount for Gooseneck Mic</t>
  </si>
  <si>
    <t>Laptop</t>
  </si>
  <si>
    <t>Owner provided Laptop</t>
  </si>
  <si>
    <t>ULXD1 w/MX150B/O-TQG</t>
  </si>
  <si>
    <t>P2314T</t>
  </si>
  <si>
    <t>OFE 23" Touch Monitor</t>
  </si>
  <si>
    <t>Install in-ceiling</t>
  </si>
  <si>
    <t>PT-RW430UW</t>
  </si>
  <si>
    <t>HD Projector</t>
  </si>
  <si>
    <t>OFE Projection Screen</t>
  </si>
  <si>
    <t>JGS516PE</t>
  </si>
  <si>
    <t>OFE POE Switch</t>
  </si>
  <si>
    <t>AV Switcher</t>
  </si>
  <si>
    <t>Owner provided POE Switch - Install on top of Teaching Station</t>
  </si>
  <si>
    <t>7" Touch Panel</t>
  </si>
  <si>
    <t>-</t>
  </si>
  <si>
    <t>999-9906-000</t>
  </si>
  <si>
    <t>MSL-SSS-S09</t>
  </si>
  <si>
    <t>Customer Assurance for RL 720</t>
  </si>
  <si>
    <t>Customer Assurance Maintenance</t>
  </si>
  <si>
    <t>GN 50 E w/ CK 31</t>
  </si>
  <si>
    <t>AVR-02 Body Pack w/ omnidirectional 5mm Submini Lavalier Mic</t>
  </si>
  <si>
    <t>Tabletop Kit for Touch Panel</t>
  </si>
  <si>
    <t>Anatomy Rooms - 145, 146</t>
  </si>
  <si>
    <t>Room Controller</t>
  </si>
  <si>
    <t>DM receiver for Smart Board</t>
  </si>
  <si>
    <t>Smartboard</t>
  </si>
  <si>
    <t>P2314T (OFE)</t>
  </si>
  <si>
    <t>Owner provided exisitng Smart Board</t>
  </si>
  <si>
    <t>Typical Classrooms - 313, 314, 315, 316, 324, 325, 329</t>
  </si>
  <si>
    <t>BDP-103</t>
  </si>
  <si>
    <t>BLU-RAY Disc Plater</t>
  </si>
  <si>
    <t>Tesira Forte AI</t>
  </si>
  <si>
    <t>Digital Signal Processor</t>
  </si>
  <si>
    <t>IDF Room 127 Rack</t>
  </si>
  <si>
    <t>AX104563</t>
  </si>
  <si>
    <t>DCi 8|600</t>
  </si>
  <si>
    <t>UA830WB</t>
  </si>
  <si>
    <t>Antenna Amplifier</t>
  </si>
  <si>
    <t>LT-82</t>
  </si>
  <si>
    <t>IR Transmitter</t>
  </si>
  <si>
    <t>Mounted in Ceiling of Lecture Hall 103</t>
  </si>
  <si>
    <t>CAT6A Jacks</t>
  </si>
  <si>
    <t>Install in Patchbay</t>
  </si>
  <si>
    <t>CAT6A Patchbay - Unloaded</t>
  </si>
  <si>
    <t>UA820</t>
  </si>
  <si>
    <t>1/2 Wave Antenna</t>
  </si>
  <si>
    <t>Mounted in Ceiling of Lecture Hall 104</t>
  </si>
  <si>
    <t>UPS-1000R-8IP</t>
  </si>
  <si>
    <t>UPS-IPCARD</t>
  </si>
  <si>
    <t xml:space="preserve">Uninterruptible Power Supply </t>
  </si>
  <si>
    <t>Install in UPS-1000R-8IP</t>
  </si>
  <si>
    <t>IP CARD SLOT</t>
  </si>
  <si>
    <t>PT-DZ13U</t>
  </si>
  <si>
    <t>Install in-ceiling of Meeting Rooms 135</t>
  </si>
  <si>
    <t>220" Da-Lite Screen</t>
  </si>
  <si>
    <t>IDF Room 117 Rack</t>
  </si>
  <si>
    <t>C803AT167</t>
  </si>
  <si>
    <t>8" In-Ceiling Speakers</t>
  </si>
  <si>
    <t>FA170-8</t>
  </si>
  <si>
    <t>Install in-ceiling with C803AT167</t>
  </si>
  <si>
    <t>Square Grill/Box</t>
  </si>
  <si>
    <t>FAP82T</t>
  </si>
  <si>
    <t xml:space="preserve">Install in-ceiling of Meeting Rooms 135 - Pre-Function </t>
  </si>
  <si>
    <t>EX-OUT</t>
  </si>
  <si>
    <t>Expander Unit</t>
  </si>
  <si>
    <t>Additional outputs (IDF Room 117 Rack)</t>
  </si>
  <si>
    <t>Mounted in Ceiling of Meeting Rooms 135</t>
  </si>
  <si>
    <t>Card Slot Interface</t>
  </si>
  <si>
    <t>Control Card</t>
  </si>
  <si>
    <t>Digital Media Swicther</t>
  </si>
  <si>
    <t>DM Input Card</t>
  </si>
  <si>
    <t>2-Channel DM Output Card</t>
  </si>
  <si>
    <t>Install in Digital Media Switcher</t>
  </si>
  <si>
    <t>Install in Card Slot Interface</t>
  </si>
  <si>
    <t>POE-36U-1AT-R</t>
  </si>
  <si>
    <t>POE Injector</t>
  </si>
  <si>
    <t>AVB Switch</t>
  </si>
  <si>
    <t xml:space="preserve">DM Transmitter </t>
  </si>
  <si>
    <t>Install Below Table</t>
  </si>
  <si>
    <t>Owner provided POE Switch - Below Table</t>
  </si>
  <si>
    <t>Owner provided POE Switch - Install below Table</t>
  </si>
  <si>
    <t>Install on top of Table</t>
  </si>
  <si>
    <t>Owner provided PC Install Below Table</t>
  </si>
  <si>
    <t>Owner provided PC (Install in Rack in Millwork)</t>
  </si>
  <si>
    <t>Install in Rack in Millwork</t>
  </si>
  <si>
    <t>Owner provided POE Switch - Rack in Millwork</t>
  </si>
  <si>
    <t>JGS516PE (OFE)</t>
  </si>
  <si>
    <t>OFE Video Conferencing Unit</t>
  </si>
  <si>
    <t>Manufacturer</t>
  </si>
  <si>
    <t>Vaddio</t>
  </si>
  <si>
    <t>Mediasite</t>
  </si>
  <si>
    <t>Avervision</t>
  </si>
  <si>
    <t>Extron</t>
  </si>
  <si>
    <t>AKG</t>
  </si>
  <si>
    <t>Shure</t>
  </si>
  <si>
    <t>Panasonic</t>
  </si>
  <si>
    <t>Da-Lite</t>
  </si>
  <si>
    <t>Atlas Sound</t>
  </si>
  <si>
    <t>Linksys</t>
  </si>
  <si>
    <t>Middle Atlantic</t>
  </si>
  <si>
    <t>Dell</t>
  </si>
  <si>
    <t>Oppo</t>
  </si>
  <si>
    <t>Polycom</t>
  </si>
  <si>
    <t>CX700 (OFE)</t>
  </si>
  <si>
    <t>Smart Board</t>
  </si>
  <si>
    <t>Biamp</t>
  </si>
  <si>
    <t>Belden</t>
  </si>
  <si>
    <t>Crown</t>
  </si>
  <si>
    <t>Listen Technologies</t>
  </si>
  <si>
    <t>Tesira Forte AVB</t>
  </si>
  <si>
    <t>MOTU</t>
  </si>
  <si>
    <t>BIAMP</t>
  </si>
  <si>
    <t>Samsung</t>
  </si>
  <si>
    <t>48" Display</t>
  </si>
  <si>
    <t>Mount on North, East, &amp; South Walls</t>
  </si>
  <si>
    <t>70-551-71</t>
  </si>
  <si>
    <t>VGA Input Slot w/ audio</t>
  </si>
  <si>
    <t>Blank space</t>
  </si>
  <si>
    <t>SY-ISTP VGA to 5 Male BNC</t>
  </si>
  <si>
    <t>Install Kit - Plenum</t>
  </si>
  <si>
    <t>Cable for install</t>
  </si>
  <si>
    <t>MLC 55 RS</t>
  </si>
  <si>
    <t>Keypad Controller</t>
  </si>
  <si>
    <t>Install in TV Wall</t>
  </si>
  <si>
    <t>DH55D</t>
  </si>
  <si>
    <t>55" Display</t>
  </si>
  <si>
    <t>Mount on Wall</t>
  </si>
  <si>
    <t>70-090-011</t>
  </si>
  <si>
    <t>Small Conf. Rooms - 137, 229, 311, 351, 370</t>
  </si>
  <si>
    <t>Brightsign</t>
  </si>
  <si>
    <t>HD222</t>
  </si>
  <si>
    <t>Digital Signage Unit</t>
  </si>
  <si>
    <t>Install behind TV</t>
  </si>
  <si>
    <t>4" Touch Panel</t>
  </si>
  <si>
    <t>Used For Room Scheduling</t>
  </si>
  <si>
    <t>Crestron or AMX</t>
  </si>
  <si>
    <t>TBD</t>
  </si>
  <si>
    <t xml:space="preserve">Misc. Rack equipment. </t>
  </si>
  <si>
    <t xml:space="preserve">Blank Plates, drawers, vents, Shelves, etc. </t>
  </si>
  <si>
    <t>Peerless</t>
  </si>
  <si>
    <t>PAP-UNV-W</t>
  </si>
  <si>
    <t>Projector Adapter Plate</t>
  </si>
  <si>
    <t>CMJ450</t>
  </si>
  <si>
    <t>Suspended Ceiling Kit</t>
  </si>
  <si>
    <t>Install adapter plate for projector</t>
  </si>
  <si>
    <t>Ceiling Kit for projector</t>
  </si>
  <si>
    <t>AEC0406W</t>
  </si>
  <si>
    <t>Adjustable Ceiling Column</t>
  </si>
  <si>
    <t>Install pole for adaptor plate</t>
  </si>
  <si>
    <t>Install on projector lift (in-ceiling)</t>
  </si>
  <si>
    <t>ST640</t>
  </si>
  <si>
    <t>Wall mount Display mount</t>
  </si>
  <si>
    <t>Mount Samsung displays on</t>
  </si>
  <si>
    <t>Total Equipment</t>
  </si>
  <si>
    <t>Total Labor</t>
  </si>
  <si>
    <t>OFE camera and mount</t>
  </si>
  <si>
    <t>existing camera and mount to be moved from existing building</t>
  </si>
  <si>
    <t>existing capture system to be moved from existing building</t>
  </si>
  <si>
    <t>Floater Dual channel receiver</t>
  </si>
  <si>
    <t>Floater Body Pack w/ omnidirectional 5mm Submini Lavalier Mic</t>
  </si>
  <si>
    <t>Floater Hand Held transmitter</t>
  </si>
  <si>
    <t>HD PTZ Camera System</t>
  </si>
  <si>
    <t>Roboshot 12 w/quickconnect system</t>
  </si>
  <si>
    <t>Typical Classrooms - 105, 128, 129, 131, 213, 214, 215, 216, 224, 225, 228, 254, 255, 256
NOTE: CR 255 includes 8 speakers, all others include 6
NOTE: Lecture Capture Systems to be installed in rooms yet to be determined</t>
  </si>
  <si>
    <t>NOTE: Additional Lecture Capture systems would be installed in rooms as follows: 
1 additional Classroom per each of 3 floors in the NSE building.
1 additional in the Training Lab.</t>
  </si>
  <si>
    <t>Scheduling Software</t>
  </si>
  <si>
    <t>$_____________</t>
  </si>
  <si>
    <t xml:space="preserve">Install in Teaching Station </t>
  </si>
  <si>
    <t xml:space="preserve">Owner provided POE Switch - Install in Teaching Station </t>
  </si>
  <si>
    <t xml:space="preserve">Owner provided PC </t>
  </si>
  <si>
    <t>Section Total</t>
  </si>
  <si>
    <t>Misc.</t>
  </si>
  <si>
    <t>Cable, Connectors</t>
  </si>
  <si>
    <t>Cable, connectors, etc.</t>
  </si>
  <si>
    <t>BOM Instructions</t>
  </si>
  <si>
    <t>1) Provide Line Item pricing for all equipment shown.  Pricing will be used as a base line for any future changes to quantities.</t>
  </si>
  <si>
    <t>LA-326</t>
  </si>
  <si>
    <t>Rack Mount Kit</t>
  </si>
  <si>
    <t>LA-140</t>
  </si>
  <si>
    <t>IR Radiator</t>
  </si>
  <si>
    <t>Ceiling of each space</t>
  </si>
  <si>
    <t>LR-42</t>
  </si>
  <si>
    <t>IR Stethoscope Receiver</t>
  </si>
  <si>
    <t>LR-44</t>
  </si>
  <si>
    <t>IR Lanyard Receiver</t>
  </si>
  <si>
    <t>LA-166</t>
  </si>
  <si>
    <t>Neck Loop</t>
  </si>
  <si>
    <t>LA-164</t>
  </si>
  <si>
    <t>Ear Speaker</t>
  </si>
  <si>
    <t>LA-304</t>
  </si>
  <si>
    <t>Assistive Listening Sign</t>
  </si>
  <si>
    <t xml:space="preserve">Alternate 1 includes the provision and installation of 4 additional Lecture Capture systems. </t>
  </si>
  <si>
    <t>Alternate 2 includes the provision and commissioning of 6 additional wireless mic systems.</t>
  </si>
  <si>
    <t>NOTE: Floater wireless mics to be delivered to owner.  Mics will be portable and patchable to any classroom without a permanent wireless system.  AVC to include additional systems in a campus wide frequency coordination and program the transmitters and receivers prior to hand over.</t>
  </si>
  <si>
    <t>Proposed Substitute Manufacturer</t>
  </si>
  <si>
    <t>Proposed Substitute Model</t>
  </si>
  <si>
    <t>Substitute Unit Cost Per</t>
  </si>
  <si>
    <t>Unit Cost</t>
  </si>
  <si>
    <t>Extended Cost</t>
  </si>
  <si>
    <t>Substitute Extended Total</t>
  </si>
  <si>
    <t>2) See Section A Submission Instructions, # 2 Alternate Brands/Specification Request (on page 4  of the Invitation to Bid) for inofrmation regarding bidding substitute products</t>
  </si>
  <si>
    <t>4) Provide a total equipment cost per section.</t>
  </si>
  <si>
    <t>5) Provide a total labor cost per section.  Labor should include installation, project management, engineering, drafting, programming, training, etc.</t>
  </si>
  <si>
    <t>6) Provide a total cost of each section including equipment and labor.</t>
  </si>
  <si>
    <t>Exhibit K</t>
  </si>
  <si>
    <t>3) Use the Misc line item for all necessary items not included in the list of major equipment.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</si>
</sst>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44" fontId="0" fillId="0" borderId="0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4" fontId="4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168" fontId="0" fillId="0" borderId="0" xfId="0" applyNumberFormat="1" applyFont="1" applyAlignment="1">
      <alignment horizontal="left"/>
    </xf>
    <xf numFmtId="168" fontId="44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168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168" fontId="5" fillId="0" borderId="0" xfId="0" applyNumberFormat="1" applyFont="1" applyAlignment="1">
      <alignment horizontal="left"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6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168" fontId="4" fillId="0" borderId="0" xfId="0" applyNumberFormat="1" applyFont="1" applyAlignment="1">
      <alignment horizontal="center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4" fontId="0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A24" sqref="A24"/>
    </sheetView>
  </sheetViews>
  <sheetFormatPr defaultColWidth="9.140625" defaultRowHeight="15" customHeight="1"/>
  <cols>
    <col min="1" max="1" width="38.00390625" style="41" bestFit="1" customWidth="1"/>
    <col min="2" max="2" width="15.421875" style="37" customWidth="1"/>
    <col min="3" max="3" width="13.140625" style="6" bestFit="1" customWidth="1"/>
    <col min="4" max="4" width="13.00390625" style="2" customWidth="1"/>
    <col min="5" max="16384" width="9.140625" style="2" customWidth="1"/>
  </cols>
  <sheetData>
    <row r="1" spans="1:3" ht="15" customHeight="1">
      <c r="A1" s="42"/>
      <c r="C1" s="58" t="s">
        <v>247</v>
      </c>
    </row>
    <row r="2" spans="1:2" ht="15" customHeight="1">
      <c r="A2" s="43" t="s">
        <v>217</v>
      </c>
      <c r="B2" s="38"/>
    </row>
    <row r="3" spans="1:2" ht="15" customHeight="1">
      <c r="A3" s="39"/>
      <c r="B3" s="38"/>
    </row>
    <row r="4" spans="1:2" ht="15" customHeight="1">
      <c r="A4" s="39" t="s">
        <v>218</v>
      </c>
      <c r="B4" s="40"/>
    </row>
    <row r="5" spans="1:2" ht="15" customHeight="1">
      <c r="A5" s="39" t="s">
        <v>243</v>
      </c>
      <c r="B5" s="40"/>
    </row>
    <row r="6" spans="1:2" ht="15" customHeight="1">
      <c r="A6" s="39" t="s">
        <v>248</v>
      </c>
      <c r="B6" s="40"/>
    </row>
    <row r="7" spans="1:2" ht="15" customHeight="1">
      <c r="A7" s="39" t="s">
        <v>244</v>
      </c>
      <c r="B7" s="40"/>
    </row>
    <row r="8" spans="1:2" ht="15" customHeight="1">
      <c r="A8" s="39" t="s">
        <v>245</v>
      </c>
      <c r="B8" s="40"/>
    </row>
    <row r="9" ht="15" customHeight="1">
      <c r="A9" s="41" t="s">
        <v>246</v>
      </c>
    </row>
    <row r="11" spans="1:4" ht="15" customHeight="1">
      <c r="A11" s="42"/>
      <c r="B11" s="44"/>
      <c r="C11" s="45"/>
      <c r="D11" s="46"/>
    </row>
    <row r="12" ht="15" customHeight="1">
      <c r="D12" s="6"/>
    </row>
    <row r="13" ht="15" customHeight="1">
      <c r="D13" s="6"/>
    </row>
    <row r="15" ht="15" customHeight="1">
      <c r="D15" s="6"/>
    </row>
  </sheetData>
  <sheetProtection password="CF17" sheet="1" selectLockedCells="1"/>
  <printOptions/>
  <pageMargins left="0.7" right="0.7" top="0.75" bottom="0.75" header="0.3" footer="0.3"/>
  <pageSetup fitToHeight="1" fitToWidth="1" horizontalDpi="600" verticalDpi="600" orientation="landscape" r:id="rId1"/>
  <headerFooter>
    <oddHeader>&amp;L&amp;"Arial,Bold"&amp;12NSC Campus Expansion
AV Major Equipment BOM&amp;C&amp;"Arial,Bold"&amp;12&amp;A&amp;R&amp;12&amp;D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D1">
      <selection activeCell="D3" sqref="D3"/>
    </sheetView>
  </sheetViews>
  <sheetFormatPr defaultColWidth="9.140625" defaultRowHeight="15" customHeight="1"/>
  <cols>
    <col min="1" max="1" width="4.421875" style="2" customWidth="1"/>
    <col min="2" max="2" width="7.140625" style="2" customWidth="1"/>
    <col min="3" max="3" width="19.57421875" style="2" customWidth="1"/>
    <col min="4" max="4" width="32.7109375" style="0" customWidth="1"/>
    <col min="5" max="5" width="22.7109375" style="2" customWidth="1"/>
    <col min="6" max="6" width="28.7109375" style="0" customWidth="1"/>
    <col min="7" max="7" width="27.57421875" style="2" customWidth="1"/>
    <col min="8" max="8" width="62.7109375" style="2" customWidth="1"/>
    <col min="9" max="9" width="15.7109375" style="1" customWidth="1"/>
    <col min="10" max="10" width="16.00390625" style="2" customWidth="1"/>
    <col min="11" max="11" width="22.7109375" style="1" customWidth="1"/>
    <col min="12" max="12" width="24.7109375" style="2" customWidth="1"/>
    <col min="13" max="16384" width="9.140625" style="2" customWidth="1"/>
  </cols>
  <sheetData>
    <row r="1" spans="10:12" ht="12.75" customHeight="1">
      <c r="J1" s="17"/>
      <c r="L1" s="17"/>
    </row>
    <row r="2" spans="1:12" ht="15" customHeight="1">
      <c r="A2" s="18" t="s">
        <v>4</v>
      </c>
      <c r="B2" s="18" t="s">
        <v>0</v>
      </c>
      <c r="C2" s="18" t="s">
        <v>131</v>
      </c>
      <c r="D2" s="18" t="s">
        <v>237</v>
      </c>
      <c r="E2" s="18" t="s">
        <v>1</v>
      </c>
      <c r="F2" s="18" t="s">
        <v>238</v>
      </c>
      <c r="G2" s="18" t="s">
        <v>2</v>
      </c>
      <c r="H2" s="18" t="s">
        <v>3</v>
      </c>
      <c r="I2" s="17" t="s">
        <v>240</v>
      </c>
      <c r="J2" s="17" t="s">
        <v>241</v>
      </c>
      <c r="K2" s="17" t="s">
        <v>239</v>
      </c>
      <c r="L2" s="17" t="s">
        <v>242</v>
      </c>
    </row>
    <row r="3" spans="1:12" ht="15" customHeight="1">
      <c r="A3" s="10">
        <v>1</v>
      </c>
      <c r="B3" s="9">
        <v>1</v>
      </c>
      <c r="C3" s="10" t="s">
        <v>16</v>
      </c>
      <c r="D3" s="68"/>
      <c r="E3" s="11" t="s">
        <v>16</v>
      </c>
      <c r="F3" s="68"/>
      <c r="G3" s="11" t="s">
        <v>17</v>
      </c>
      <c r="H3" s="11" t="s">
        <v>126</v>
      </c>
      <c r="I3" s="72" t="s">
        <v>209</v>
      </c>
      <c r="J3" s="72" t="s">
        <v>209</v>
      </c>
      <c r="K3" s="72" t="s">
        <v>209</v>
      </c>
      <c r="L3" s="72" t="s">
        <v>209</v>
      </c>
    </row>
    <row r="4" spans="1:12" ht="15" customHeight="1">
      <c r="A4" s="10">
        <v>2</v>
      </c>
      <c r="B4" s="9">
        <v>1</v>
      </c>
      <c r="C4" s="10" t="s">
        <v>16</v>
      </c>
      <c r="D4" s="68"/>
      <c r="E4" s="11" t="s">
        <v>16</v>
      </c>
      <c r="F4" s="68"/>
      <c r="G4" s="11" t="s">
        <v>21</v>
      </c>
      <c r="H4" s="11" t="s">
        <v>22</v>
      </c>
      <c r="I4" s="72" t="s">
        <v>209</v>
      </c>
      <c r="J4" s="72" t="s">
        <v>209</v>
      </c>
      <c r="K4" s="72" t="s">
        <v>209</v>
      </c>
      <c r="L4" s="72" t="s">
        <v>209</v>
      </c>
    </row>
    <row r="5" spans="1:12" ht="15" customHeight="1">
      <c r="A5" s="10">
        <v>3</v>
      </c>
      <c r="B5" s="9">
        <v>1</v>
      </c>
      <c r="C5" s="10" t="s">
        <v>16</v>
      </c>
      <c r="D5" s="68"/>
      <c r="E5" s="11" t="s">
        <v>16</v>
      </c>
      <c r="F5" s="68"/>
      <c r="G5" s="12" t="s">
        <v>43</v>
      </c>
      <c r="H5" s="11" t="s">
        <v>44</v>
      </c>
      <c r="I5" s="72" t="s">
        <v>209</v>
      </c>
      <c r="J5" s="72" t="s">
        <v>209</v>
      </c>
      <c r="K5" s="72" t="s">
        <v>209</v>
      </c>
      <c r="L5" s="72" t="s">
        <v>209</v>
      </c>
    </row>
    <row r="6" spans="1:12" ht="15" customHeight="1">
      <c r="A6" s="10">
        <v>4</v>
      </c>
      <c r="B6" s="9">
        <v>2</v>
      </c>
      <c r="C6" s="10" t="s">
        <v>57</v>
      </c>
      <c r="D6" s="68"/>
      <c r="E6" s="11" t="s">
        <v>57</v>
      </c>
      <c r="F6" s="68"/>
      <c r="G6" s="12" t="s">
        <v>120</v>
      </c>
      <c r="H6" s="11" t="s">
        <v>121</v>
      </c>
      <c r="I6" s="72" t="s">
        <v>209</v>
      </c>
      <c r="J6" s="72" t="s">
        <v>209</v>
      </c>
      <c r="K6" s="72" t="s">
        <v>209</v>
      </c>
      <c r="L6" s="72" t="s">
        <v>209</v>
      </c>
    </row>
    <row r="7" spans="1:12" ht="15" customHeight="1">
      <c r="A7" s="10">
        <v>5</v>
      </c>
      <c r="B7" s="9">
        <v>1</v>
      </c>
      <c r="C7" s="10" t="s">
        <v>143</v>
      </c>
      <c r="D7" s="68"/>
      <c r="E7" s="11" t="s">
        <v>69</v>
      </c>
      <c r="F7" s="68"/>
      <c r="G7" s="12" t="s">
        <v>47</v>
      </c>
      <c r="H7" s="11" t="s">
        <v>128</v>
      </c>
      <c r="I7" s="72" t="s">
        <v>209</v>
      </c>
      <c r="J7" s="72" t="s">
        <v>209</v>
      </c>
      <c r="K7" s="72" t="s">
        <v>209</v>
      </c>
      <c r="L7" s="72" t="s">
        <v>209</v>
      </c>
    </row>
    <row r="8" spans="1:12" ht="15" customHeight="1">
      <c r="A8" s="10">
        <v>6</v>
      </c>
      <c r="B8" s="9">
        <v>1</v>
      </c>
      <c r="C8" s="10" t="s">
        <v>144</v>
      </c>
      <c r="D8" s="68"/>
      <c r="E8" s="11" t="s">
        <v>72</v>
      </c>
      <c r="F8" s="68"/>
      <c r="G8" s="12" t="s">
        <v>73</v>
      </c>
      <c r="H8" s="11" t="s">
        <v>210</v>
      </c>
      <c r="I8" s="72" t="s">
        <v>209</v>
      </c>
      <c r="J8" s="72" t="s">
        <v>209</v>
      </c>
      <c r="K8" s="72" t="s">
        <v>209</v>
      </c>
      <c r="L8" s="72" t="s">
        <v>209</v>
      </c>
    </row>
    <row r="9" spans="1:12" ht="15" customHeight="1">
      <c r="A9" s="10">
        <v>7</v>
      </c>
      <c r="B9" s="9">
        <v>1</v>
      </c>
      <c r="C9" s="10" t="s">
        <v>138</v>
      </c>
      <c r="D9" s="68"/>
      <c r="E9" s="11" t="s">
        <v>49</v>
      </c>
      <c r="F9" s="68"/>
      <c r="G9" s="12" t="s">
        <v>50</v>
      </c>
      <c r="H9" s="11" t="s">
        <v>48</v>
      </c>
      <c r="I9" s="72" t="s">
        <v>209</v>
      </c>
      <c r="J9" s="72" t="s">
        <v>209</v>
      </c>
      <c r="K9" s="72" t="s">
        <v>209</v>
      </c>
      <c r="L9" s="72" t="s">
        <v>209</v>
      </c>
    </row>
    <row r="10" spans="1:12" ht="15" customHeight="1">
      <c r="A10" s="10">
        <v>8</v>
      </c>
      <c r="B10" s="9">
        <v>1</v>
      </c>
      <c r="C10" s="10" t="s">
        <v>182</v>
      </c>
      <c r="D10" s="68"/>
      <c r="E10" s="11" t="s">
        <v>185</v>
      </c>
      <c r="F10" s="68"/>
      <c r="G10" s="12" t="s">
        <v>186</v>
      </c>
      <c r="H10" s="11" t="s">
        <v>188</v>
      </c>
      <c r="I10" s="72" t="s">
        <v>209</v>
      </c>
      <c r="J10" s="72" t="s">
        <v>209</v>
      </c>
      <c r="K10" s="72" t="s">
        <v>209</v>
      </c>
      <c r="L10" s="72" t="s">
        <v>209</v>
      </c>
    </row>
    <row r="11" spans="1:12" ht="15" customHeight="1">
      <c r="A11" s="10">
        <v>9</v>
      </c>
      <c r="B11" s="9">
        <v>1</v>
      </c>
      <c r="C11" s="10" t="s">
        <v>182</v>
      </c>
      <c r="D11" s="68"/>
      <c r="E11" s="11" t="s">
        <v>183</v>
      </c>
      <c r="F11" s="68"/>
      <c r="G11" s="12" t="s">
        <v>184</v>
      </c>
      <c r="H11" s="11" t="s">
        <v>187</v>
      </c>
      <c r="I11" s="72" t="s">
        <v>209</v>
      </c>
      <c r="J11" s="72" t="s">
        <v>209</v>
      </c>
      <c r="K11" s="72" t="s">
        <v>209</v>
      </c>
      <c r="L11" s="72" t="s">
        <v>209</v>
      </c>
    </row>
    <row r="12" spans="1:12" ht="15" customHeight="1">
      <c r="A12" s="10">
        <v>10</v>
      </c>
      <c r="B12" s="9">
        <v>1</v>
      </c>
      <c r="C12" s="10" t="s">
        <v>139</v>
      </c>
      <c r="D12" s="68"/>
      <c r="E12" s="10">
        <v>88300</v>
      </c>
      <c r="F12" s="68"/>
      <c r="G12" s="12" t="s">
        <v>51</v>
      </c>
      <c r="H12" s="11" t="s">
        <v>48</v>
      </c>
      <c r="I12" s="72" t="s">
        <v>209</v>
      </c>
      <c r="J12" s="72" t="s">
        <v>209</v>
      </c>
      <c r="K12" s="72" t="s">
        <v>209</v>
      </c>
      <c r="L12" s="72" t="s">
        <v>209</v>
      </c>
    </row>
    <row r="13" spans="1:12" ht="15" customHeight="1">
      <c r="A13" s="10">
        <v>11</v>
      </c>
      <c r="B13" s="9">
        <f>SUM(6*1)</f>
        <v>6</v>
      </c>
      <c r="C13" s="10" t="s">
        <v>139</v>
      </c>
      <c r="D13" s="68"/>
      <c r="E13" s="11" t="s">
        <v>8</v>
      </c>
      <c r="F13" s="68"/>
      <c r="G13" s="12" t="s">
        <v>9</v>
      </c>
      <c r="H13" s="11" t="s">
        <v>48</v>
      </c>
      <c r="I13" s="72" t="s">
        <v>209</v>
      </c>
      <c r="J13" s="72" t="s">
        <v>209</v>
      </c>
      <c r="K13" s="72" t="s">
        <v>209</v>
      </c>
      <c r="L13" s="72" t="s">
        <v>209</v>
      </c>
    </row>
    <row r="14" spans="1:12" ht="15" customHeight="1">
      <c r="A14" s="10">
        <v>12</v>
      </c>
      <c r="B14" s="9">
        <v>1</v>
      </c>
      <c r="C14" s="10" t="s">
        <v>155</v>
      </c>
      <c r="D14" s="68"/>
      <c r="E14" s="11" t="s">
        <v>167</v>
      </c>
      <c r="F14" s="68"/>
      <c r="G14" s="12" t="s">
        <v>168</v>
      </c>
      <c r="H14" s="11" t="s">
        <v>169</v>
      </c>
      <c r="I14" s="72" t="s">
        <v>209</v>
      </c>
      <c r="J14" s="72" t="s">
        <v>209</v>
      </c>
      <c r="K14" s="72" t="s">
        <v>209</v>
      </c>
      <c r="L14" s="72" t="s">
        <v>209</v>
      </c>
    </row>
    <row r="15" spans="1:12" ht="15" customHeight="1">
      <c r="A15" s="10">
        <v>13</v>
      </c>
      <c r="B15" s="9">
        <v>1</v>
      </c>
      <c r="C15" s="10" t="s">
        <v>182</v>
      </c>
      <c r="D15" s="68"/>
      <c r="E15" s="11" t="s">
        <v>193</v>
      </c>
      <c r="F15" s="68"/>
      <c r="G15" s="12" t="s">
        <v>194</v>
      </c>
      <c r="H15" s="11" t="s">
        <v>195</v>
      </c>
      <c r="I15" s="72" t="s">
        <v>209</v>
      </c>
      <c r="J15" s="72" t="s">
        <v>209</v>
      </c>
      <c r="K15" s="72" t="s">
        <v>209</v>
      </c>
      <c r="L15" s="72" t="s">
        <v>209</v>
      </c>
    </row>
    <row r="16" spans="1:12" ht="15" customHeight="1">
      <c r="A16" s="10">
        <v>14</v>
      </c>
      <c r="B16" s="9">
        <v>1</v>
      </c>
      <c r="C16" s="10" t="s">
        <v>141</v>
      </c>
      <c r="D16" s="68"/>
      <c r="E16" s="10" t="s">
        <v>129</v>
      </c>
      <c r="F16" s="68"/>
      <c r="G16" s="12" t="s">
        <v>53</v>
      </c>
      <c r="H16" s="11" t="s">
        <v>123</v>
      </c>
      <c r="I16" s="72" t="s">
        <v>209</v>
      </c>
      <c r="J16" s="72" t="s">
        <v>209</v>
      </c>
      <c r="K16" s="72" t="s">
        <v>209</v>
      </c>
      <c r="L16" s="72" t="s">
        <v>209</v>
      </c>
    </row>
    <row r="17" spans="1:12" ht="15" customHeight="1">
      <c r="A17" s="10">
        <v>15</v>
      </c>
      <c r="B17" s="9">
        <v>1</v>
      </c>
      <c r="C17" s="10" t="s">
        <v>145</v>
      </c>
      <c r="D17" s="68"/>
      <c r="E17" s="10" t="s">
        <v>146</v>
      </c>
      <c r="F17" s="68"/>
      <c r="G17" s="12" t="s">
        <v>130</v>
      </c>
      <c r="H17" s="11" t="s">
        <v>127</v>
      </c>
      <c r="I17" s="72" t="s">
        <v>209</v>
      </c>
      <c r="J17" s="72" t="s">
        <v>209</v>
      </c>
      <c r="K17" s="72" t="s">
        <v>209</v>
      </c>
      <c r="L17" s="72" t="s">
        <v>209</v>
      </c>
    </row>
    <row r="18" spans="1:12" ht="15" customHeight="1">
      <c r="A18" s="10">
        <v>16</v>
      </c>
      <c r="B18" s="9">
        <v>1</v>
      </c>
      <c r="C18" s="10" t="s">
        <v>147</v>
      </c>
      <c r="D18" s="68"/>
      <c r="E18" s="10" t="s">
        <v>16</v>
      </c>
      <c r="F18" s="68"/>
      <c r="G18" s="12" t="s">
        <v>68</v>
      </c>
      <c r="H18" s="11" t="s">
        <v>70</v>
      </c>
      <c r="I18" s="72" t="s">
        <v>209</v>
      </c>
      <c r="J18" s="72" t="s">
        <v>209</v>
      </c>
      <c r="K18" s="72" t="s">
        <v>209</v>
      </c>
      <c r="L18" s="72" t="s">
        <v>209</v>
      </c>
    </row>
    <row r="19" spans="1:12" ht="15" customHeight="1">
      <c r="A19" s="10">
        <v>17</v>
      </c>
      <c r="B19" s="9">
        <v>1</v>
      </c>
      <c r="C19" s="10" t="s">
        <v>142</v>
      </c>
      <c r="D19" s="68"/>
      <c r="E19" s="10" t="s">
        <v>90</v>
      </c>
      <c r="F19" s="68"/>
      <c r="G19" s="12" t="s">
        <v>92</v>
      </c>
      <c r="H19" s="11" t="s">
        <v>121</v>
      </c>
      <c r="I19" s="72" t="s">
        <v>209</v>
      </c>
      <c r="J19" s="72" t="s">
        <v>209</v>
      </c>
      <c r="K19" s="72" t="s">
        <v>209</v>
      </c>
      <c r="L19" s="72" t="s">
        <v>209</v>
      </c>
    </row>
    <row r="20" spans="1:12" ht="15" customHeight="1">
      <c r="A20" s="10">
        <v>18</v>
      </c>
      <c r="B20" s="9">
        <v>1</v>
      </c>
      <c r="C20" s="10" t="s">
        <v>142</v>
      </c>
      <c r="D20" s="68"/>
      <c r="E20" s="10" t="s">
        <v>91</v>
      </c>
      <c r="F20" s="68"/>
      <c r="G20" s="12" t="s">
        <v>94</v>
      </c>
      <c r="H20" s="11" t="s">
        <v>93</v>
      </c>
      <c r="I20" s="72" t="s">
        <v>209</v>
      </c>
      <c r="J20" s="72" t="s">
        <v>209</v>
      </c>
      <c r="K20" s="72" t="s">
        <v>209</v>
      </c>
      <c r="L20" s="72" t="s">
        <v>209</v>
      </c>
    </row>
    <row r="21" spans="1:12" ht="15" customHeight="1">
      <c r="A21" s="10">
        <v>19</v>
      </c>
      <c r="B21" s="9">
        <v>1</v>
      </c>
      <c r="C21" s="10" t="s">
        <v>57</v>
      </c>
      <c r="D21" s="68"/>
      <c r="E21" s="78" t="s">
        <v>57</v>
      </c>
      <c r="F21" s="68"/>
      <c r="G21" s="12" t="s">
        <v>66</v>
      </c>
      <c r="H21" s="11" t="s">
        <v>67</v>
      </c>
      <c r="I21" s="72" t="s">
        <v>209</v>
      </c>
      <c r="J21" s="72" t="s">
        <v>209</v>
      </c>
      <c r="K21" s="72" t="s">
        <v>209</v>
      </c>
      <c r="L21" s="72" t="s">
        <v>209</v>
      </c>
    </row>
    <row r="22" spans="1:12" ht="15" customHeight="1">
      <c r="A22" s="10">
        <v>20</v>
      </c>
      <c r="B22" s="9">
        <v>1</v>
      </c>
      <c r="C22" s="10" t="s">
        <v>57</v>
      </c>
      <c r="D22" s="68"/>
      <c r="E22" s="78" t="s">
        <v>57</v>
      </c>
      <c r="F22" s="68"/>
      <c r="G22" s="12" t="s">
        <v>54</v>
      </c>
      <c r="H22" s="11" t="s">
        <v>121</v>
      </c>
      <c r="I22" s="72" t="s">
        <v>209</v>
      </c>
      <c r="J22" s="72" t="s">
        <v>209</v>
      </c>
      <c r="K22" s="72" t="s">
        <v>209</v>
      </c>
      <c r="L22" s="72" t="s">
        <v>209</v>
      </c>
    </row>
    <row r="23" spans="1:12" ht="15" customHeight="1">
      <c r="A23" s="10">
        <v>21</v>
      </c>
      <c r="B23" s="9">
        <v>1</v>
      </c>
      <c r="C23" s="34" t="s">
        <v>57</v>
      </c>
      <c r="D23" s="68"/>
      <c r="E23" s="78" t="s">
        <v>57</v>
      </c>
      <c r="F23" s="69"/>
      <c r="G23" s="12" t="s">
        <v>56</v>
      </c>
      <c r="H23" s="11" t="s">
        <v>124</v>
      </c>
      <c r="I23" s="72" t="s">
        <v>209</v>
      </c>
      <c r="J23" s="72" t="s">
        <v>209</v>
      </c>
      <c r="K23" s="72" t="s">
        <v>209</v>
      </c>
      <c r="L23" s="72" t="s">
        <v>209</v>
      </c>
    </row>
    <row r="24" spans="1:12" ht="15" customHeight="1">
      <c r="A24" s="10">
        <v>22</v>
      </c>
      <c r="B24" s="9">
        <v>1</v>
      </c>
      <c r="C24" s="29" t="s">
        <v>57</v>
      </c>
      <c r="D24" s="69"/>
      <c r="E24" s="78" t="s">
        <v>57</v>
      </c>
      <c r="F24" s="69"/>
      <c r="G24" s="12" t="s">
        <v>64</v>
      </c>
      <c r="H24" s="11" t="s">
        <v>124</v>
      </c>
      <c r="I24" s="72" t="s">
        <v>209</v>
      </c>
      <c r="J24" s="72" t="s">
        <v>209</v>
      </c>
      <c r="K24" s="72" t="s">
        <v>209</v>
      </c>
      <c r="L24" s="72" t="s">
        <v>209</v>
      </c>
    </row>
    <row r="25" spans="1:12" ht="15" customHeight="1">
      <c r="A25" s="10">
        <v>23</v>
      </c>
      <c r="B25" s="9">
        <v>1</v>
      </c>
      <c r="C25" s="10" t="s">
        <v>179</v>
      </c>
      <c r="D25" s="68"/>
      <c r="E25" s="78" t="s">
        <v>57</v>
      </c>
      <c r="F25" s="80"/>
      <c r="G25" s="12" t="s">
        <v>180</v>
      </c>
      <c r="H25" s="11" t="s">
        <v>181</v>
      </c>
      <c r="I25" s="72" t="s">
        <v>209</v>
      </c>
      <c r="J25" s="72" t="s">
        <v>209</v>
      </c>
      <c r="K25" s="72" t="s">
        <v>209</v>
      </c>
      <c r="L25" s="72" t="s">
        <v>209</v>
      </c>
    </row>
    <row r="26" spans="1:12" ht="15" customHeight="1">
      <c r="A26" s="10">
        <v>24</v>
      </c>
      <c r="B26" s="9">
        <v>1</v>
      </c>
      <c r="C26" s="10" t="s">
        <v>214</v>
      </c>
      <c r="D26" s="69"/>
      <c r="E26" s="78" t="s">
        <v>57</v>
      </c>
      <c r="F26" s="80"/>
      <c r="G26" s="12" t="s">
        <v>215</v>
      </c>
      <c r="H26" s="11" t="s">
        <v>216</v>
      </c>
      <c r="I26" s="72" t="s">
        <v>209</v>
      </c>
      <c r="J26" s="72" t="s">
        <v>209</v>
      </c>
      <c r="K26" s="72" t="s">
        <v>209</v>
      </c>
      <c r="L26" s="72" t="s">
        <v>209</v>
      </c>
    </row>
    <row r="27" spans="1:12" ht="15" customHeight="1">
      <c r="A27" s="13"/>
      <c r="B27" s="17"/>
      <c r="D27" s="47"/>
      <c r="E27" s="13"/>
      <c r="F27" s="2"/>
      <c r="G27" s="19"/>
      <c r="H27" s="13"/>
      <c r="I27" s="89"/>
      <c r="J27" s="77"/>
      <c r="K27" s="89"/>
      <c r="L27" s="77"/>
    </row>
    <row r="28" spans="1:12" ht="15" customHeight="1">
      <c r="A28" s="13"/>
      <c r="B28" s="21"/>
      <c r="D28" s="19"/>
      <c r="E28" s="19"/>
      <c r="F28" s="2"/>
      <c r="G28" s="19"/>
      <c r="H28" s="19"/>
      <c r="I28" s="90" t="s">
        <v>196</v>
      </c>
      <c r="J28" s="72" t="s">
        <v>209</v>
      </c>
      <c r="K28" s="90" t="s">
        <v>196</v>
      </c>
      <c r="L28" s="72" t="s">
        <v>209</v>
      </c>
    </row>
    <row r="29" spans="1:12" ht="15" customHeight="1">
      <c r="A29" s="13"/>
      <c r="B29" s="22"/>
      <c r="D29" s="22"/>
      <c r="E29" s="35"/>
      <c r="F29" s="2"/>
      <c r="G29" s="33"/>
      <c r="H29" s="13"/>
      <c r="I29" s="91" t="s">
        <v>197</v>
      </c>
      <c r="J29" s="72" t="s">
        <v>209</v>
      </c>
      <c r="K29" s="91" t="s">
        <v>197</v>
      </c>
      <c r="L29" s="72" t="s">
        <v>209</v>
      </c>
    </row>
    <row r="30" spans="1:12" ht="15" customHeight="1">
      <c r="A30" s="7"/>
      <c r="B30" s="7"/>
      <c r="D30" s="7"/>
      <c r="E30" s="33"/>
      <c r="F30" s="19"/>
      <c r="G30" s="33"/>
      <c r="H30" s="7"/>
      <c r="I30" s="92"/>
      <c r="J30" s="77"/>
      <c r="K30" s="92"/>
      <c r="L30" s="77"/>
    </row>
    <row r="31" spans="1:12" ht="15" customHeight="1">
      <c r="A31" s="17"/>
      <c r="B31" s="17"/>
      <c r="D31" s="17"/>
      <c r="E31" s="33"/>
      <c r="F31" s="19"/>
      <c r="G31" s="33"/>
      <c r="H31" s="17"/>
      <c r="I31" s="91" t="s">
        <v>213</v>
      </c>
      <c r="J31" s="72" t="s">
        <v>209</v>
      </c>
      <c r="K31" s="91" t="s">
        <v>213</v>
      </c>
      <c r="L31" s="72" t="s">
        <v>209</v>
      </c>
    </row>
    <row r="32" spans="4:7" ht="15" customHeight="1">
      <c r="D32" s="2"/>
      <c r="E32" s="33"/>
      <c r="F32" s="19"/>
      <c r="G32" s="33"/>
    </row>
    <row r="33" spans="4:6" ht="15" customHeight="1">
      <c r="D33" s="2"/>
      <c r="F33" s="2"/>
    </row>
    <row r="34" spans="1:8" ht="15" customHeight="1">
      <c r="A34" s="23"/>
      <c r="B34" s="21"/>
      <c r="D34" s="21"/>
      <c r="E34" s="19"/>
      <c r="F34" s="2"/>
      <c r="G34" s="19"/>
      <c r="H34" s="19"/>
    </row>
    <row r="35" spans="1:8" ht="15" customHeight="1">
      <c r="A35" s="23"/>
      <c r="B35" s="21"/>
      <c r="D35" s="47"/>
      <c r="E35" s="19"/>
      <c r="F35" s="47"/>
      <c r="G35" s="19"/>
      <c r="H35" s="19"/>
    </row>
    <row r="36" spans="1:8" ht="15" customHeight="1">
      <c r="A36" s="23"/>
      <c r="B36" s="21"/>
      <c r="E36" s="19"/>
      <c r="G36" s="19"/>
      <c r="H36" s="19"/>
    </row>
    <row r="37" spans="2:3" ht="15" customHeight="1">
      <c r="B37" s="16"/>
      <c r="C37" s="22"/>
    </row>
    <row r="38" spans="2:3" ht="15" customHeight="1">
      <c r="B38" s="16"/>
      <c r="C38" s="7"/>
    </row>
    <row r="39" ht="15" customHeight="1">
      <c r="C39" s="17"/>
    </row>
    <row r="42" ht="15" customHeight="1">
      <c r="C42" s="21"/>
    </row>
    <row r="43" ht="15" customHeight="1">
      <c r="C43" s="21"/>
    </row>
    <row r="44" ht="15" customHeight="1">
      <c r="C44" s="21"/>
    </row>
    <row r="45" ht="15" customHeight="1">
      <c r="C45" s="16"/>
    </row>
    <row r="46" ht="15" customHeight="1">
      <c r="C46" s="16"/>
    </row>
  </sheetData>
  <sheetProtection password="CF17" sheet="1" selectLockedCells="1"/>
  <printOptions/>
  <pageMargins left="0.7" right="0.7" top="0.75" bottom="0.75" header="0.3" footer="0.3"/>
  <pageSetup fitToHeight="1" fitToWidth="1" horizontalDpi="600" verticalDpi="600" orientation="landscape" scale="70" r:id="rId1"/>
  <headerFooter>
    <oddHeader>&amp;L&amp;"Arial,Bold"&amp;12NSC Campus Expansion
AV Major Equipment BOM&amp;C&amp;"Arial,Bold"&amp;12&amp;A&amp;R&amp;12&amp;D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F1">
      <selection activeCell="I11" sqref="I11"/>
    </sheetView>
  </sheetViews>
  <sheetFormatPr defaultColWidth="9.140625" defaultRowHeight="15" customHeight="1"/>
  <cols>
    <col min="1" max="1" width="4.421875" style="2" customWidth="1"/>
    <col min="2" max="2" width="7.140625" style="2" customWidth="1"/>
    <col min="3" max="3" width="19.57421875" style="2" customWidth="1"/>
    <col min="4" max="4" width="32.7109375" style="0" customWidth="1"/>
    <col min="5" max="5" width="22.7109375" style="2" customWidth="1"/>
    <col min="6" max="6" width="28.7109375" style="0" customWidth="1"/>
    <col min="7" max="7" width="27.57421875" style="2" customWidth="1"/>
    <col min="8" max="8" width="62.7109375" style="2" customWidth="1"/>
    <col min="9" max="9" width="15.7109375" style="1" customWidth="1"/>
    <col min="10" max="10" width="16.00390625" style="2" customWidth="1"/>
    <col min="11" max="11" width="22.7109375" style="1" customWidth="1"/>
    <col min="12" max="12" width="24.7109375" style="2" customWidth="1"/>
    <col min="13" max="16384" width="9.140625" style="2" customWidth="1"/>
  </cols>
  <sheetData>
    <row r="1" spans="10:12" ht="12.75" customHeight="1">
      <c r="J1" s="17"/>
      <c r="L1" s="17"/>
    </row>
    <row r="2" spans="1:12" ht="15" customHeight="1">
      <c r="A2" s="18" t="s">
        <v>4</v>
      </c>
      <c r="B2" s="18" t="s">
        <v>0</v>
      </c>
      <c r="C2" s="18" t="s">
        <v>131</v>
      </c>
      <c r="D2" s="18" t="s">
        <v>237</v>
      </c>
      <c r="E2" s="18" t="s">
        <v>1</v>
      </c>
      <c r="F2" s="18" t="s">
        <v>238</v>
      </c>
      <c r="G2" s="18" t="s">
        <v>2</v>
      </c>
      <c r="H2" s="18" t="s">
        <v>3</v>
      </c>
      <c r="I2" s="17" t="s">
        <v>240</v>
      </c>
      <c r="J2" s="17" t="s">
        <v>241</v>
      </c>
      <c r="K2" s="17" t="s">
        <v>239</v>
      </c>
      <c r="L2" s="17" t="s">
        <v>242</v>
      </c>
    </row>
    <row r="3" spans="1:12" ht="15" customHeight="1">
      <c r="A3" s="10">
        <v>1</v>
      </c>
      <c r="B3" s="9">
        <v>5</v>
      </c>
      <c r="C3" s="10" t="s">
        <v>135</v>
      </c>
      <c r="D3" s="68"/>
      <c r="E3" s="11" t="s">
        <v>28</v>
      </c>
      <c r="F3" s="68"/>
      <c r="G3" s="12" t="s">
        <v>29</v>
      </c>
      <c r="H3" s="11" t="s">
        <v>25</v>
      </c>
      <c r="I3" s="72" t="s">
        <v>209</v>
      </c>
      <c r="J3" s="72" t="s">
        <v>209</v>
      </c>
      <c r="K3" s="72" t="s">
        <v>209</v>
      </c>
      <c r="L3" s="72" t="s">
        <v>209</v>
      </c>
    </row>
    <row r="4" spans="1:12" ht="15" customHeight="1">
      <c r="A4" s="10">
        <v>2</v>
      </c>
      <c r="B4" s="9">
        <v>5</v>
      </c>
      <c r="C4" s="10" t="s">
        <v>135</v>
      </c>
      <c r="D4" s="68"/>
      <c r="E4" s="11" t="s">
        <v>158</v>
      </c>
      <c r="F4" s="68"/>
      <c r="G4" s="12" t="s">
        <v>159</v>
      </c>
      <c r="H4" s="11" t="s">
        <v>30</v>
      </c>
      <c r="I4" s="72" t="s">
        <v>209</v>
      </c>
      <c r="J4" s="72" t="s">
        <v>209</v>
      </c>
      <c r="K4" s="72" t="s">
        <v>209</v>
      </c>
      <c r="L4" s="72" t="s">
        <v>209</v>
      </c>
    </row>
    <row r="5" spans="1:12" ht="15" customHeight="1">
      <c r="A5" s="10">
        <v>3</v>
      </c>
      <c r="B5" s="9">
        <v>5</v>
      </c>
      <c r="C5" s="10" t="s">
        <v>135</v>
      </c>
      <c r="D5" s="68"/>
      <c r="E5" s="11" t="s">
        <v>32</v>
      </c>
      <c r="F5" s="68"/>
      <c r="G5" s="12" t="s">
        <v>35</v>
      </c>
      <c r="H5" s="11" t="s">
        <v>30</v>
      </c>
      <c r="I5" s="72" t="s">
        <v>209</v>
      </c>
      <c r="J5" s="72" t="s">
        <v>209</v>
      </c>
      <c r="K5" s="72" t="s">
        <v>209</v>
      </c>
      <c r="L5" s="72" t="s">
        <v>209</v>
      </c>
    </row>
    <row r="6" spans="1:12" ht="15" customHeight="1">
      <c r="A6" s="10">
        <v>4</v>
      </c>
      <c r="B6" s="9">
        <v>5</v>
      </c>
      <c r="C6" s="10" t="s">
        <v>135</v>
      </c>
      <c r="D6" s="68"/>
      <c r="E6" s="11" t="s">
        <v>170</v>
      </c>
      <c r="F6" s="68"/>
      <c r="G6" s="12" t="s">
        <v>160</v>
      </c>
      <c r="H6" s="11" t="s">
        <v>30</v>
      </c>
      <c r="I6" s="72" t="s">
        <v>209</v>
      </c>
      <c r="J6" s="72" t="s">
        <v>209</v>
      </c>
      <c r="K6" s="72" t="s">
        <v>209</v>
      </c>
      <c r="L6" s="72" t="s">
        <v>209</v>
      </c>
    </row>
    <row r="7" spans="1:12" ht="15" customHeight="1">
      <c r="A7" s="10">
        <v>5</v>
      </c>
      <c r="B7" s="9">
        <v>5</v>
      </c>
      <c r="C7" s="10" t="s">
        <v>135</v>
      </c>
      <c r="D7" s="80"/>
      <c r="E7" s="56" t="s">
        <v>161</v>
      </c>
      <c r="F7" s="69"/>
      <c r="G7" s="12" t="s">
        <v>162</v>
      </c>
      <c r="H7" s="11" t="s">
        <v>163</v>
      </c>
      <c r="I7" s="72" t="s">
        <v>209</v>
      </c>
      <c r="J7" s="72" t="s">
        <v>209</v>
      </c>
      <c r="K7" s="72" t="s">
        <v>209</v>
      </c>
      <c r="L7" s="72" t="s">
        <v>209</v>
      </c>
    </row>
    <row r="8" spans="1:12" ht="15" customHeight="1">
      <c r="A8" s="10">
        <v>6</v>
      </c>
      <c r="B8" s="9">
        <v>5</v>
      </c>
      <c r="C8" s="10" t="s">
        <v>135</v>
      </c>
      <c r="D8" s="81"/>
      <c r="E8" s="11" t="s">
        <v>164</v>
      </c>
      <c r="F8" s="69"/>
      <c r="G8" s="12" t="s">
        <v>165</v>
      </c>
      <c r="H8" s="11" t="s">
        <v>166</v>
      </c>
      <c r="I8" s="72" t="s">
        <v>209</v>
      </c>
      <c r="J8" s="72" t="s">
        <v>209</v>
      </c>
      <c r="K8" s="72" t="s">
        <v>209</v>
      </c>
      <c r="L8" s="72" t="s">
        <v>209</v>
      </c>
    </row>
    <row r="9" spans="1:12" ht="15" customHeight="1">
      <c r="A9" s="10">
        <v>7</v>
      </c>
      <c r="B9" s="9">
        <v>5</v>
      </c>
      <c r="C9" s="10" t="s">
        <v>155</v>
      </c>
      <c r="D9" s="82"/>
      <c r="E9" s="11" t="s">
        <v>167</v>
      </c>
      <c r="F9" s="80"/>
      <c r="G9" s="12" t="s">
        <v>168</v>
      </c>
      <c r="H9" s="11" t="s">
        <v>169</v>
      </c>
      <c r="I9" s="72" t="s">
        <v>209</v>
      </c>
      <c r="J9" s="72" t="s">
        <v>209</v>
      </c>
      <c r="K9" s="72" t="s">
        <v>209</v>
      </c>
      <c r="L9" s="72" t="s">
        <v>209</v>
      </c>
    </row>
    <row r="10" spans="1:12" ht="15" customHeight="1">
      <c r="A10" s="10">
        <v>8</v>
      </c>
      <c r="B10" s="9">
        <v>6</v>
      </c>
      <c r="C10" s="10" t="s">
        <v>182</v>
      </c>
      <c r="D10" s="83"/>
      <c r="E10" s="11" t="s">
        <v>193</v>
      </c>
      <c r="F10" s="80"/>
      <c r="G10" s="12" t="s">
        <v>194</v>
      </c>
      <c r="H10" s="11" t="s">
        <v>195</v>
      </c>
      <c r="I10" s="72" t="s">
        <v>209</v>
      </c>
      <c r="J10" s="72" t="s">
        <v>209</v>
      </c>
      <c r="K10" s="72" t="s">
        <v>209</v>
      </c>
      <c r="L10" s="72" t="s">
        <v>209</v>
      </c>
    </row>
    <row r="11" spans="1:12" ht="15" customHeight="1">
      <c r="A11" s="10">
        <v>9</v>
      </c>
      <c r="B11" s="9">
        <v>1</v>
      </c>
      <c r="C11" s="10" t="s">
        <v>214</v>
      </c>
      <c r="D11" s="80"/>
      <c r="E11" s="10" t="s">
        <v>57</v>
      </c>
      <c r="F11" s="80"/>
      <c r="G11" s="12" t="s">
        <v>215</v>
      </c>
      <c r="H11" s="11" t="s">
        <v>216</v>
      </c>
      <c r="I11" s="72" t="s">
        <v>209</v>
      </c>
      <c r="J11" s="72" t="s">
        <v>209</v>
      </c>
      <c r="K11" s="72" t="s">
        <v>209</v>
      </c>
      <c r="L11" s="72" t="s">
        <v>209</v>
      </c>
    </row>
    <row r="12" spans="1:12" ht="15" customHeight="1" thickBot="1">
      <c r="A12" s="13"/>
      <c r="B12" s="17"/>
      <c r="D12" s="2"/>
      <c r="E12" s="13"/>
      <c r="F12" s="2"/>
      <c r="G12" s="19"/>
      <c r="H12" s="13"/>
      <c r="I12" s="89"/>
      <c r="J12" s="77"/>
      <c r="K12" s="89"/>
      <c r="L12" s="77"/>
    </row>
    <row r="13" spans="1:12" ht="15" customHeight="1">
      <c r="A13" s="13"/>
      <c r="B13" s="21"/>
      <c r="D13" s="21"/>
      <c r="E13" s="59" t="s">
        <v>171</v>
      </c>
      <c r="F13" s="61"/>
      <c r="G13" s="19"/>
      <c r="H13" s="19"/>
      <c r="I13" s="90" t="s">
        <v>196</v>
      </c>
      <c r="J13" s="72" t="s">
        <v>209</v>
      </c>
      <c r="K13" s="90" t="s">
        <v>196</v>
      </c>
      <c r="L13" s="72" t="s">
        <v>209</v>
      </c>
    </row>
    <row r="14" spans="1:12" ht="15" customHeight="1">
      <c r="A14" s="13"/>
      <c r="B14" s="22"/>
      <c r="E14" s="62"/>
      <c r="F14" s="64"/>
      <c r="H14" s="13"/>
      <c r="I14" s="91" t="s">
        <v>197</v>
      </c>
      <c r="J14" s="72" t="s">
        <v>209</v>
      </c>
      <c r="K14" s="91" t="s">
        <v>197</v>
      </c>
      <c r="L14" s="72" t="s">
        <v>209</v>
      </c>
    </row>
    <row r="15" spans="1:12" ht="15" customHeight="1">
      <c r="A15" s="7"/>
      <c r="B15" s="7"/>
      <c r="C15" s="27"/>
      <c r="E15" s="62"/>
      <c r="F15" s="64"/>
      <c r="G15" s="19"/>
      <c r="H15" s="7"/>
      <c r="I15" s="92"/>
      <c r="J15" s="77"/>
      <c r="K15" s="92"/>
      <c r="L15" s="77"/>
    </row>
    <row r="16" spans="1:12" ht="15" customHeight="1">
      <c r="A16" s="17"/>
      <c r="B16" s="17"/>
      <c r="C16" s="27"/>
      <c r="E16" s="62"/>
      <c r="F16" s="64"/>
      <c r="G16" s="19"/>
      <c r="H16" s="17"/>
      <c r="I16" s="91" t="s">
        <v>213</v>
      </c>
      <c r="J16" s="72" t="s">
        <v>209</v>
      </c>
      <c r="K16" s="91" t="s">
        <v>213</v>
      </c>
      <c r="L16" s="72" t="s">
        <v>209</v>
      </c>
    </row>
    <row r="17" spans="2:11" ht="15" customHeight="1" thickBot="1">
      <c r="B17" s="19"/>
      <c r="C17" s="27"/>
      <c r="D17" s="57"/>
      <c r="E17" s="65"/>
      <c r="F17" s="67"/>
      <c r="G17" s="19"/>
      <c r="K17" s="93"/>
    </row>
    <row r="19" spans="1:8" ht="15" customHeight="1">
      <c r="A19" s="23"/>
      <c r="B19" s="21"/>
      <c r="E19" s="19"/>
      <c r="H19" s="19"/>
    </row>
    <row r="20" spans="1:8" ht="15" customHeight="1">
      <c r="A20" s="23"/>
      <c r="B20" s="21"/>
      <c r="E20" s="19"/>
      <c r="H20" s="19"/>
    </row>
    <row r="21" spans="1:8" ht="15" customHeight="1">
      <c r="A21" s="23"/>
      <c r="B21" s="21"/>
      <c r="E21" s="19"/>
      <c r="H21" s="19"/>
    </row>
    <row r="22" ht="15" customHeight="1">
      <c r="B22" s="16"/>
    </row>
    <row r="23" ht="15" customHeight="1">
      <c r="B23" s="16"/>
    </row>
  </sheetData>
  <sheetProtection password="CF17" sheet="1" selectLockedCells="1"/>
  <mergeCells count="1">
    <mergeCell ref="E13:F17"/>
  </mergeCells>
  <printOptions/>
  <pageMargins left="0.7" right="0.7" top="0.75" bottom="0.75" header="0.3" footer="0.3"/>
  <pageSetup fitToHeight="1" fitToWidth="1" horizontalDpi="600" verticalDpi="600" orientation="landscape" scale="70" r:id="rId1"/>
  <headerFooter>
    <oddHeader>&amp;L&amp;"Arial,Bold"&amp;12NSC Campus Expansion
AV Major Equipment BOM&amp;C&amp;"Arial,Bold"&amp;12&amp;A&amp;R&amp;12&amp;D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D1">
      <selection activeCell="J9" sqref="J9"/>
    </sheetView>
  </sheetViews>
  <sheetFormatPr defaultColWidth="9.140625" defaultRowHeight="15" customHeight="1"/>
  <cols>
    <col min="1" max="1" width="4.421875" style="2" customWidth="1"/>
    <col min="2" max="2" width="7.140625" style="2" customWidth="1"/>
    <col min="3" max="3" width="19.57421875" style="2" customWidth="1"/>
    <col min="4" max="4" width="32.7109375" style="0" customWidth="1"/>
    <col min="5" max="5" width="22.7109375" style="2" customWidth="1"/>
    <col min="6" max="6" width="28.7109375" style="0" customWidth="1"/>
    <col min="7" max="7" width="27.57421875" style="2" customWidth="1"/>
    <col min="8" max="8" width="62.7109375" style="2" customWidth="1"/>
    <col min="9" max="9" width="15.7109375" style="1" customWidth="1"/>
    <col min="10" max="10" width="16.00390625" style="2" customWidth="1"/>
    <col min="11" max="11" width="22.7109375" style="1" customWidth="1"/>
    <col min="12" max="12" width="24.7109375" style="2" customWidth="1"/>
    <col min="13" max="16384" width="9.140625" style="2" customWidth="1"/>
  </cols>
  <sheetData>
    <row r="1" spans="10:12" ht="12.75" customHeight="1">
      <c r="J1" s="17"/>
      <c r="L1" s="17"/>
    </row>
    <row r="2" spans="1:12" ht="15" customHeight="1">
      <c r="A2" s="18" t="s">
        <v>4</v>
      </c>
      <c r="B2" s="18" t="s">
        <v>0</v>
      </c>
      <c r="C2" s="18" t="s">
        <v>131</v>
      </c>
      <c r="D2" s="18" t="s">
        <v>237</v>
      </c>
      <c r="E2" s="18" t="s">
        <v>1</v>
      </c>
      <c r="F2" s="18" t="s">
        <v>238</v>
      </c>
      <c r="G2" s="18" t="s">
        <v>2</v>
      </c>
      <c r="H2" s="18" t="s">
        <v>3</v>
      </c>
      <c r="I2" s="17" t="s">
        <v>240</v>
      </c>
      <c r="J2" s="17" t="s">
        <v>241</v>
      </c>
      <c r="K2" s="17" t="s">
        <v>239</v>
      </c>
      <c r="L2" s="17" t="s">
        <v>242</v>
      </c>
    </row>
    <row r="3" spans="1:12" ht="15" customHeight="1">
      <c r="A3" s="10">
        <v>1</v>
      </c>
      <c r="B3" s="9">
        <v>13</v>
      </c>
      <c r="C3" s="10" t="s">
        <v>178</v>
      </c>
      <c r="D3" s="68"/>
      <c r="E3" s="88" t="s">
        <v>57</v>
      </c>
      <c r="F3" s="68"/>
      <c r="G3" s="12" t="s">
        <v>176</v>
      </c>
      <c r="H3" s="11" t="s">
        <v>177</v>
      </c>
      <c r="I3" s="72" t="s">
        <v>209</v>
      </c>
      <c r="J3" s="72" t="s">
        <v>209</v>
      </c>
      <c r="K3" s="72" t="s">
        <v>209</v>
      </c>
      <c r="L3" s="72" t="s">
        <v>209</v>
      </c>
    </row>
    <row r="4" spans="1:12" ht="15" customHeight="1">
      <c r="A4" s="10">
        <v>2</v>
      </c>
      <c r="B4" s="9">
        <v>1</v>
      </c>
      <c r="C4" s="10" t="s">
        <v>178</v>
      </c>
      <c r="D4" s="68"/>
      <c r="E4" s="88" t="s">
        <v>57</v>
      </c>
      <c r="F4" s="68"/>
      <c r="G4" s="12" t="s">
        <v>208</v>
      </c>
      <c r="H4" s="11" t="s">
        <v>208</v>
      </c>
      <c r="I4" s="72" t="s">
        <v>209</v>
      </c>
      <c r="J4" s="72" t="s">
        <v>209</v>
      </c>
      <c r="K4" s="72" t="s">
        <v>209</v>
      </c>
      <c r="L4" s="72" t="s">
        <v>209</v>
      </c>
    </row>
    <row r="5" spans="1:12" ht="15" customHeight="1">
      <c r="A5" s="10">
        <v>3</v>
      </c>
      <c r="B5" s="9">
        <v>1</v>
      </c>
      <c r="C5" s="10" t="s">
        <v>214</v>
      </c>
      <c r="D5" s="68"/>
      <c r="E5" s="78" t="s">
        <v>57</v>
      </c>
      <c r="F5" s="68"/>
      <c r="G5" s="12" t="s">
        <v>215</v>
      </c>
      <c r="H5" s="11" t="s">
        <v>216</v>
      </c>
      <c r="I5" s="72" t="s">
        <v>209</v>
      </c>
      <c r="J5" s="72" t="s">
        <v>209</v>
      </c>
      <c r="K5" s="72" t="s">
        <v>209</v>
      </c>
      <c r="L5" s="72" t="s">
        <v>209</v>
      </c>
    </row>
    <row r="6" spans="1:12" ht="15" customHeight="1">
      <c r="A6" s="13"/>
      <c r="B6" s="17"/>
      <c r="D6" s="19"/>
      <c r="E6" s="19"/>
      <c r="F6" s="52"/>
      <c r="G6" s="19"/>
      <c r="H6" s="13"/>
      <c r="I6" s="72"/>
      <c r="J6" s="73"/>
      <c r="K6" s="72"/>
      <c r="L6" s="73"/>
    </row>
    <row r="7" spans="1:12" ht="15" customHeight="1">
      <c r="A7" s="13"/>
      <c r="B7" s="21"/>
      <c r="D7" s="22"/>
      <c r="E7" s="30"/>
      <c r="F7" s="55"/>
      <c r="G7" s="19"/>
      <c r="H7" s="19"/>
      <c r="I7" s="90" t="s">
        <v>196</v>
      </c>
      <c r="J7" s="72" t="s">
        <v>209</v>
      </c>
      <c r="K7" s="90" t="s">
        <v>196</v>
      </c>
      <c r="L7" s="72" t="s">
        <v>209</v>
      </c>
    </row>
    <row r="8" spans="1:12" ht="15" customHeight="1">
      <c r="A8" s="13"/>
      <c r="B8" s="22"/>
      <c r="D8" s="7"/>
      <c r="E8" s="27"/>
      <c r="F8" s="19"/>
      <c r="G8" s="27"/>
      <c r="H8" s="13"/>
      <c r="I8" s="91" t="s">
        <v>197</v>
      </c>
      <c r="J8" s="72" t="s">
        <v>209</v>
      </c>
      <c r="K8" s="91" t="s">
        <v>197</v>
      </c>
      <c r="L8" s="72" t="s">
        <v>209</v>
      </c>
    </row>
    <row r="9" spans="1:12" ht="15" customHeight="1">
      <c r="A9" s="7"/>
      <c r="B9" s="7"/>
      <c r="D9" s="17"/>
      <c r="E9" s="27"/>
      <c r="F9" s="2"/>
      <c r="G9" s="27"/>
      <c r="H9" s="7"/>
      <c r="I9" s="92"/>
      <c r="J9" s="77"/>
      <c r="K9" s="92"/>
      <c r="L9" s="77"/>
    </row>
    <row r="10" spans="1:12" ht="15" customHeight="1">
      <c r="A10" s="17"/>
      <c r="B10" s="17"/>
      <c r="D10" s="2"/>
      <c r="E10" s="27"/>
      <c r="F10" s="2"/>
      <c r="G10" s="27"/>
      <c r="H10" s="17"/>
      <c r="I10" s="91" t="s">
        <v>213</v>
      </c>
      <c r="J10" s="72" t="s">
        <v>209</v>
      </c>
      <c r="K10" s="91" t="s">
        <v>213</v>
      </c>
      <c r="L10" s="72" t="s">
        <v>209</v>
      </c>
    </row>
    <row r="11" spans="4:12" ht="15" customHeight="1">
      <c r="D11" s="2"/>
      <c r="F11" s="2"/>
      <c r="G11" s="27"/>
      <c r="I11" s="89"/>
      <c r="J11" s="77"/>
      <c r="K11" s="93"/>
      <c r="L11" s="77"/>
    </row>
    <row r="12" spans="4:6" ht="15" customHeight="1">
      <c r="D12" s="21"/>
      <c r="E12" s="19"/>
      <c r="F12" s="2"/>
    </row>
    <row r="13" spans="1:8" ht="15" customHeight="1">
      <c r="A13" s="23"/>
      <c r="B13" s="21"/>
      <c r="D13" s="47"/>
      <c r="E13" s="19"/>
      <c r="F13" s="19"/>
      <c r="G13" s="19"/>
      <c r="H13" s="19"/>
    </row>
    <row r="14" spans="1:12" ht="15" customHeight="1">
      <c r="A14" s="23"/>
      <c r="B14" s="21"/>
      <c r="E14" s="19"/>
      <c r="F14" s="19"/>
      <c r="G14" s="19"/>
      <c r="H14" s="19"/>
      <c r="I14" s="4"/>
      <c r="J14" s="14"/>
      <c r="K14" s="4"/>
      <c r="L14" s="14"/>
    </row>
    <row r="15" spans="1:12" ht="15" customHeight="1">
      <c r="A15" s="23"/>
      <c r="B15" s="21"/>
      <c r="F15" s="19"/>
      <c r="G15" s="19"/>
      <c r="H15" s="19"/>
      <c r="I15" s="4"/>
      <c r="J15" s="14"/>
      <c r="K15" s="4"/>
      <c r="L15" s="14"/>
    </row>
    <row r="16" spans="2:6" ht="15" customHeight="1">
      <c r="B16" s="16"/>
      <c r="F16" s="2"/>
    </row>
    <row r="17" spans="2:6" ht="15" customHeight="1">
      <c r="B17" s="16"/>
      <c r="F17" s="2"/>
    </row>
    <row r="18" ht="15" customHeight="1">
      <c r="F18" s="47"/>
    </row>
  </sheetData>
  <sheetProtection password="CF17" sheet="1" selectLockedCells="1"/>
  <printOptions/>
  <pageMargins left="0.7" right="0.7" top="0.75" bottom="0.75" header="0.3" footer="0.3"/>
  <pageSetup fitToHeight="1" fitToWidth="1" horizontalDpi="600" verticalDpi="600" orientation="landscape" scale="70" r:id="rId1"/>
  <headerFooter>
    <oddHeader>&amp;L&amp;"Arial,Bold"&amp;12NSC Campus Expansion
AV Major Equipment BOM&amp;C&amp;"Arial,Bold"&amp;12&amp;A&amp;R&amp;12&amp;D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F1">
      <selection activeCell="J10" sqref="J10"/>
    </sheetView>
  </sheetViews>
  <sheetFormatPr defaultColWidth="9.140625" defaultRowHeight="15" customHeight="1"/>
  <cols>
    <col min="1" max="1" width="4.421875" style="2" customWidth="1"/>
    <col min="2" max="2" width="7.140625" style="2" customWidth="1"/>
    <col min="3" max="3" width="19.57421875" style="2" customWidth="1"/>
    <col min="4" max="4" width="32.7109375" style="0" customWidth="1"/>
    <col min="5" max="5" width="22.7109375" style="2" customWidth="1"/>
    <col min="6" max="6" width="28.7109375" style="0" customWidth="1"/>
    <col min="7" max="7" width="27.57421875" style="2" customWidth="1"/>
    <col min="8" max="8" width="62.7109375" style="2" customWidth="1"/>
    <col min="9" max="9" width="15.7109375" style="1" customWidth="1"/>
    <col min="10" max="10" width="16.00390625" style="2" customWidth="1"/>
    <col min="11" max="11" width="22.7109375" style="1" customWidth="1"/>
    <col min="12" max="12" width="24.7109375" style="2" customWidth="1"/>
    <col min="13" max="16384" width="9.140625" style="2" customWidth="1"/>
  </cols>
  <sheetData>
    <row r="1" spans="10:12" ht="12.75" customHeight="1">
      <c r="J1" s="17"/>
      <c r="L1" s="17"/>
    </row>
    <row r="2" spans="1:12" ht="15" customHeight="1">
      <c r="A2" s="18" t="s">
        <v>4</v>
      </c>
      <c r="B2" s="18" t="s">
        <v>0</v>
      </c>
      <c r="C2" s="18" t="s">
        <v>131</v>
      </c>
      <c r="D2" s="18" t="s">
        <v>237</v>
      </c>
      <c r="E2" s="18" t="s">
        <v>1</v>
      </c>
      <c r="F2" s="18" t="s">
        <v>238</v>
      </c>
      <c r="G2" s="18" t="s">
        <v>2</v>
      </c>
      <c r="H2" s="18" t="s">
        <v>3</v>
      </c>
      <c r="I2" s="17" t="s">
        <v>240</v>
      </c>
      <c r="J2" s="17" t="s">
        <v>241</v>
      </c>
      <c r="K2" s="17" t="s">
        <v>239</v>
      </c>
      <c r="L2" s="17" t="s">
        <v>242</v>
      </c>
    </row>
    <row r="3" spans="1:12" ht="15" customHeight="1">
      <c r="A3" s="10">
        <v>1</v>
      </c>
      <c r="B3" s="9">
        <v>8</v>
      </c>
      <c r="C3" s="10" t="s">
        <v>155</v>
      </c>
      <c r="D3" s="68"/>
      <c r="E3" s="11" t="s">
        <v>5</v>
      </c>
      <c r="F3" s="68"/>
      <c r="G3" s="12" t="s">
        <v>156</v>
      </c>
      <c r="H3" s="11" t="s">
        <v>157</v>
      </c>
      <c r="I3" s="72" t="s">
        <v>209</v>
      </c>
      <c r="J3" s="72" t="s">
        <v>209</v>
      </c>
      <c r="K3" s="72" t="s">
        <v>209</v>
      </c>
      <c r="L3" s="72" t="s">
        <v>209</v>
      </c>
    </row>
    <row r="4" spans="1:12" ht="15" customHeight="1">
      <c r="A4" s="10">
        <v>2</v>
      </c>
      <c r="B4" s="9">
        <v>8</v>
      </c>
      <c r="C4" s="10" t="s">
        <v>182</v>
      </c>
      <c r="D4" s="68"/>
      <c r="E4" s="11" t="s">
        <v>193</v>
      </c>
      <c r="F4" s="68"/>
      <c r="G4" s="12" t="s">
        <v>194</v>
      </c>
      <c r="H4" s="11" t="s">
        <v>195</v>
      </c>
      <c r="I4" s="72" t="s">
        <v>209</v>
      </c>
      <c r="J4" s="72" t="s">
        <v>209</v>
      </c>
      <c r="K4" s="72" t="s">
        <v>209</v>
      </c>
      <c r="L4" s="72" t="s">
        <v>209</v>
      </c>
    </row>
    <row r="5" spans="1:12" ht="15" customHeight="1">
      <c r="A5" s="10">
        <v>3</v>
      </c>
      <c r="B5" s="9">
        <v>8</v>
      </c>
      <c r="C5" s="10" t="s">
        <v>172</v>
      </c>
      <c r="D5" s="68"/>
      <c r="E5" s="11" t="s">
        <v>173</v>
      </c>
      <c r="F5" s="68"/>
      <c r="G5" s="12" t="s">
        <v>174</v>
      </c>
      <c r="H5" s="11" t="s">
        <v>175</v>
      </c>
      <c r="I5" s="72" t="s">
        <v>209</v>
      </c>
      <c r="J5" s="72" t="s">
        <v>209</v>
      </c>
      <c r="K5" s="72" t="s">
        <v>209</v>
      </c>
      <c r="L5" s="72" t="s">
        <v>209</v>
      </c>
    </row>
    <row r="6" spans="1:12" ht="15" customHeight="1">
      <c r="A6" s="10">
        <v>4</v>
      </c>
      <c r="B6" s="9">
        <v>1</v>
      </c>
      <c r="C6" s="10" t="s">
        <v>214</v>
      </c>
      <c r="D6" s="80"/>
      <c r="E6" s="10" t="s">
        <v>57</v>
      </c>
      <c r="F6" s="69"/>
      <c r="G6" s="12" t="s">
        <v>215</v>
      </c>
      <c r="H6" s="11" t="s">
        <v>216</v>
      </c>
      <c r="I6" s="72" t="s">
        <v>209</v>
      </c>
      <c r="J6" s="72" t="s">
        <v>209</v>
      </c>
      <c r="K6" s="72" t="s">
        <v>209</v>
      </c>
      <c r="L6" s="72" t="s">
        <v>209</v>
      </c>
    </row>
    <row r="7" spans="1:12" ht="15" customHeight="1">
      <c r="A7" s="13"/>
      <c r="B7" s="17"/>
      <c r="D7" s="22"/>
      <c r="E7" s="13"/>
      <c r="F7" s="55"/>
      <c r="G7" s="19"/>
      <c r="H7" s="13"/>
      <c r="I7" s="89"/>
      <c r="J7" s="77"/>
      <c r="K7" s="89"/>
      <c r="L7" s="77"/>
    </row>
    <row r="8" spans="1:12" ht="15" customHeight="1">
      <c r="A8" s="13"/>
      <c r="B8" s="21"/>
      <c r="D8" s="7"/>
      <c r="E8" s="19"/>
      <c r="F8" s="19"/>
      <c r="G8" s="19"/>
      <c r="H8" s="19"/>
      <c r="I8" s="74" t="s">
        <v>196</v>
      </c>
      <c r="J8" s="72" t="s">
        <v>209</v>
      </c>
      <c r="K8" s="74" t="s">
        <v>196</v>
      </c>
      <c r="L8" s="72" t="s">
        <v>209</v>
      </c>
    </row>
    <row r="9" spans="1:12" ht="15" customHeight="1">
      <c r="A9" s="13"/>
      <c r="B9" s="22"/>
      <c r="D9" s="17"/>
      <c r="E9" s="30"/>
      <c r="F9" s="2"/>
      <c r="G9" s="27"/>
      <c r="H9" s="13"/>
      <c r="I9" s="75" t="s">
        <v>197</v>
      </c>
      <c r="J9" s="72" t="s">
        <v>209</v>
      </c>
      <c r="K9" s="75" t="s">
        <v>197</v>
      </c>
      <c r="L9" s="72" t="s">
        <v>209</v>
      </c>
    </row>
    <row r="10" spans="1:12" ht="15" customHeight="1">
      <c r="A10" s="7"/>
      <c r="B10" s="7"/>
      <c r="D10" s="2"/>
      <c r="E10" s="27"/>
      <c r="F10" s="2"/>
      <c r="G10" s="27"/>
      <c r="H10" s="7"/>
      <c r="I10" s="76"/>
      <c r="J10" s="77"/>
      <c r="K10" s="76"/>
      <c r="L10" s="77"/>
    </row>
    <row r="11" spans="1:12" ht="15" customHeight="1">
      <c r="A11" s="17"/>
      <c r="B11" s="17"/>
      <c r="D11" s="2"/>
      <c r="E11" s="27"/>
      <c r="F11" s="2"/>
      <c r="G11" s="27"/>
      <c r="H11" s="17"/>
      <c r="I11" s="75" t="s">
        <v>213</v>
      </c>
      <c r="J11" s="72" t="s">
        <v>209</v>
      </c>
      <c r="K11" s="75" t="s">
        <v>213</v>
      </c>
      <c r="L11" s="72" t="s">
        <v>209</v>
      </c>
    </row>
    <row r="12" spans="4:7" ht="15" customHeight="1">
      <c r="D12" s="21"/>
      <c r="E12" s="27"/>
      <c r="F12" s="2"/>
      <c r="G12" s="27"/>
    </row>
    <row r="13" spans="4:6" ht="15" customHeight="1">
      <c r="D13" s="47"/>
      <c r="F13" s="19"/>
    </row>
    <row r="14" spans="1:12" ht="15" customHeight="1">
      <c r="A14" s="23"/>
      <c r="B14" s="21"/>
      <c r="E14" s="19"/>
      <c r="F14" s="19"/>
      <c r="G14" s="19"/>
      <c r="H14" s="19"/>
      <c r="I14" s="4"/>
      <c r="J14" s="14"/>
      <c r="K14" s="4"/>
      <c r="L14" s="14"/>
    </row>
    <row r="15" spans="1:12" ht="15" customHeight="1">
      <c r="A15" s="23"/>
      <c r="B15" s="21"/>
      <c r="E15" s="19"/>
      <c r="F15" s="19"/>
      <c r="G15" s="19"/>
      <c r="H15" s="19"/>
      <c r="I15" s="4"/>
      <c r="J15" s="14"/>
      <c r="K15" s="4"/>
      <c r="L15" s="14"/>
    </row>
    <row r="16" spans="1:8" ht="15" customHeight="1">
      <c r="A16" s="23"/>
      <c r="B16" s="21"/>
      <c r="E16" s="19"/>
      <c r="F16" s="2"/>
      <c r="G16" s="19"/>
      <c r="H16" s="19"/>
    </row>
    <row r="17" spans="2:6" ht="15" customHeight="1">
      <c r="B17" s="16"/>
      <c r="F17" s="2"/>
    </row>
    <row r="18" spans="2:6" ht="15" customHeight="1">
      <c r="B18" s="16"/>
      <c r="F18" s="47"/>
    </row>
  </sheetData>
  <sheetProtection password="CF17" sheet="1" selectLockedCells="1"/>
  <printOptions/>
  <pageMargins left="0.7" right="0.7" top="0.75" bottom="0.75" header="0.3" footer="0.3"/>
  <pageSetup fitToHeight="1" fitToWidth="1" horizontalDpi="600" verticalDpi="600" orientation="landscape" scale="70" r:id="rId1"/>
  <headerFooter>
    <oddHeader>&amp;L&amp;"Arial,Bold"&amp;12NSC Campus Expansion
AV Major Equipment BOM&amp;C&amp;"Arial,Bold"&amp;12&amp;A&amp;R&amp;12&amp;D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F1">
      <selection activeCell="L12" sqref="L12"/>
    </sheetView>
  </sheetViews>
  <sheetFormatPr defaultColWidth="9.140625" defaultRowHeight="15" customHeight="1"/>
  <cols>
    <col min="1" max="1" width="4.421875" style="2" customWidth="1"/>
    <col min="2" max="2" width="7.140625" style="2" customWidth="1"/>
    <col min="3" max="3" width="19.57421875" style="2" customWidth="1"/>
    <col min="4" max="4" width="32.7109375" style="0" customWidth="1"/>
    <col min="5" max="5" width="22.7109375" style="2" customWidth="1"/>
    <col min="6" max="6" width="28.7109375" style="0" customWidth="1"/>
    <col min="7" max="7" width="27.57421875" style="2" customWidth="1"/>
    <col min="8" max="8" width="62.7109375" style="2" customWidth="1"/>
    <col min="9" max="9" width="15.7109375" style="1" customWidth="1"/>
    <col min="10" max="10" width="16.00390625" style="2" customWidth="1"/>
    <col min="11" max="11" width="22.7109375" style="1" customWidth="1"/>
    <col min="12" max="12" width="24.7109375" style="2" customWidth="1"/>
    <col min="13" max="16384" width="9.140625" style="2" customWidth="1"/>
  </cols>
  <sheetData>
    <row r="1" spans="1:12" ht="15" customHeight="1">
      <c r="A1" s="2" t="s">
        <v>234</v>
      </c>
      <c r="J1" s="17"/>
      <c r="L1" s="17"/>
    </row>
    <row r="3" spans="1:12" ht="15" customHeight="1">
      <c r="A3" s="18" t="s">
        <v>4</v>
      </c>
      <c r="B3" s="18" t="s">
        <v>0</v>
      </c>
      <c r="C3" s="18" t="s">
        <v>131</v>
      </c>
      <c r="D3" s="18" t="s">
        <v>237</v>
      </c>
      <c r="E3" s="18" t="s">
        <v>1</v>
      </c>
      <c r="F3" s="18" t="s">
        <v>238</v>
      </c>
      <c r="G3" s="18" t="s">
        <v>2</v>
      </c>
      <c r="H3" s="18" t="s">
        <v>3</v>
      </c>
      <c r="I3" s="17" t="s">
        <v>240</v>
      </c>
      <c r="J3" s="17" t="s">
        <v>241</v>
      </c>
      <c r="K3" s="17" t="s">
        <v>239</v>
      </c>
      <c r="L3" s="17" t="s">
        <v>242</v>
      </c>
    </row>
    <row r="4" spans="1:12" ht="15" customHeight="1">
      <c r="A4" s="10">
        <v>1</v>
      </c>
      <c r="B4" s="9">
        <v>4</v>
      </c>
      <c r="C4" s="10" t="s">
        <v>132</v>
      </c>
      <c r="D4" s="68"/>
      <c r="E4" s="11" t="s">
        <v>58</v>
      </c>
      <c r="F4" s="68"/>
      <c r="G4" s="11" t="s">
        <v>204</v>
      </c>
      <c r="H4" s="11" t="s">
        <v>205</v>
      </c>
      <c r="I4" s="72" t="s">
        <v>209</v>
      </c>
      <c r="J4" s="72" t="s">
        <v>209</v>
      </c>
      <c r="K4" s="72" t="s">
        <v>209</v>
      </c>
      <c r="L4" s="72" t="s">
        <v>209</v>
      </c>
    </row>
    <row r="5" spans="1:12" ht="15" customHeight="1">
      <c r="A5" s="10">
        <v>2</v>
      </c>
      <c r="B5" s="9">
        <v>4</v>
      </c>
      <c r="C5" s="10" t="s">
        <v>132</v>
      </c>
      <c r="D5" s="68"/>
      <c r="E5" s="11" t="s">
        <v>13</v>
      </c>
      <c r="F5" s="68"/>
      <c r="G5" s="11" t="s">
        <v>14</v>
      </c>
      <c r="H5" s="11" t="s">
        <v>15</v>
      </c>
      <c r="I5" s="72" t="s">
        <v>209</v>
      </c>
      <c r="J5" s="72" t="s">
        <v>209</v>
      </c>
      <c r="K5" s="72" t="s">
        <v>209</v>
      </c>
      <c r="L5" s="72" t="s">
        <v>209</v>
      </c>
    </row>
    <row r="6" spans="1:12" ht="15" customHeight="1">
      <c r="A6" s="10">
        <v>3</v>
      </c>
      <c r="B6" s="9">
        <v>4</v>
      </c>
      <c r="C6" s="10" t="s">
        <v>133</v>
      </c>
      <c r="D6" s="68"/>
      <c r="E6" s="11" t="s">
        <v>23</v>
      </c>
      <c r="F6" s="68"/>
      <c r="G6" s="12" t="s">
        <v>24</v>
      </c>
      <c r="H6" s="11" t="s">
        <v>210</v>
      </c>
      <c r="I6" s="72" t="s">
        <v>209</v>
      </c>
      <c r="J6" s="72" t="s">
        <v>209</v>
      </c>
      <c r="K6" s="72" t="s">
        <v>209</v>
      </c>
      <c r="L6" s="72" t="s">
        <v>209</v>
      </c>
    </row>
    <row r="7" spans="1:12" ht="15" customHeight="1">
      <c r="A7" s="10">
        <v>4</v>
      </c>
      <c r="B7" s="9">
        <v>4</v>
      </c>
      <c r="C7" s="10" t="s">
        <v>133</v>
      </c>
      <c r="D7" s="68"/>
      <c r="E7" s="11" t="s">
        <v>59</v>
      </c>
      <c r="F7" s="69"/>
      <c r="G7" s="12" t="s">
        <v>60</v>
      </c>
      <c r="H7" s="11" t="s">
        <v>61</v>
      </c>
      <c r="I7" s="72" t="s">
        <v>209</v>
      </c>
      <c r="J7" s="72" t="s">
        <v>209</v>
      </c>
      <c r="K7" s="72" t="s">
        <v>209</v>
      </c>
      <c r="L7" s="72" t="s">
        <v>209</v>
      </c>
    </row>
    <row r="8" spans="1:12" ht="15" customHeight="1">
      <c r="A8" s="10">
        <v>5</v>
      </c>
      <c r="B8" s="9">
        <v>1</v>
      </c>
      <c r="C8" s="10" t="s">
        <v>214</v>
      </c>
      <c r="D8" s="81"/>
      <c r="E8" s="10" t="s">
        <v>57</v>
      </c>
      <c r="F8" s="80"/>
      <c r="G8" s="12" t="s">
        <v>215</v>
      </c>
      <c r="H8" s="11" t="s">
        <v>216</v>
      </c>
      <c r="I8" s="72" t="s">
        <v>209</v>
      </c>
      <c r="J8" s="72" t="s">
        <v>209</v>
      </c>
      <c r="K8" s="72" t="s">
        <v>209</v>
      </c>
      <c r="L8" s="72" t="s">
        <v>209</v>
      </c>
    </row>
    <row r="9" spans="1:8" ht="15" customHeight="1">
      <c r="A9" s="13"/>
      <c r="B9" s="22"/>
      <c r="D9" s="7"/>
      <c r="E9" s="30"/>
      <c r="F9" s="2"/>
      <c r="G9" s="27"/>
      <c r="H9" s="13"/>
    </row>
    <row r="10" spans="1:12" ht="15" customHeight="1">
      <c r="A10" s="7"/>
      <c r="B10" s="7"/>
      <c r="D10" s="17"/>
      <c r="E10" s="27"/>
      <c r="F10" s="2"/>
      <c r="G10" s="27"/>
      <c r="H10" s="7"/>
      <c r="I10" s="5" t="s">
        <v>196</v>
      </c>
      <c r="J10" s="72" t="s">
        <v>209</v>
      </c>
      <c r="K10" s="5" t="s">
        <v>196</v>
      </c>
      <c r="L10" s="72" t="s">
        <v>209</v>
      </c>
    </row>
    <row r="11" spans="1:12" ht="15" customHeight="1">
      <c r="A11" s="17"/>
      <c r="B11" s="17"/>
      <c r="D11" s="2"/>
      <c r="E11" s="27"/>
      <c r="F11" s="2"/>
      <c r="G11" s="27"/>
      <c r="H11" s="36"/>
      <c r="I11" s="24" t="s">
        <v>197</v>
      </c>
      <c r="J11" s="72" t="s">
        <v>209</v>
      </c>
      <c r="K11" s="24" t="s">
        <v>197</v>
      </c>
      <c r="L11" s="72" t="s">
        <v>209</v>
      </c>
    </row>
    <row r="12" spans="4:12" ht="15" customHeight="1">
      <c r="D12" s="2"/>
      <c r="E12" s="27"/>
      <c r="F12" s="2"/>
      <c r="G12" s="27"/>
      <c r="I12" s="25"/>
      <c r="J12" s="77"/>
      <c r="K12" s="25"/>
      <c r="L12" s="77"/>
    </row>
    <row r="13" spans="4:12" ht="15" customHeight="1" thickBot="1">
      <c r="D13" s="21"/>
      <c r="F13" s="19"/>
      <c r="I13" s="24" t="s">
        <v>213</v>
      </c>
      <c r="J13" s="72" t="s">
        <v>209</v>
      </c>
      <c r="K13" s="24" t="s">
        <v>213</v>
      </c>
      <c r="L13" s="72" t="s">
        <v>209</v>
      </c>
    </row>
    <row r="14" spans="1:12" ht="15" customHeight="1">
      <c r="A14" s="23"/>
      <c r="B14" s="21"/>
      <c r="D14" s="47"/>
      <c r="E14" s="59" t="s">
        <v>207</v>
      </c>
      <c r="F14" s="61"/>
      <c r="G14" s="48"/>
      <c r="H14" s="19"/>
      <c r="I14" s="4"/>
      <c r="J14" s="14"/>
      <c r="K14" s="4"/>
      <c r="L14" s="14"/>
    </row>
    <row r="15" spans="1:12" ht="15" customHeight="1">
      <c r="A15" s="23"/>
      <c r="B15" s="21"/>
      <c r="E15" s="62"/>
      <c r="F15" s="64"/>
      <c r="G15" s="30"/>
      <c r="H15" s="19"/>
      <c r="I15" s="4"/>
      <c r="J15" s="14"/>
      <c r="K15" s="4"/>
      <c r="L15" s="14"/>
    </row>
    <row r="16" spans="1:8" ht="15" customHeight="1">
      <c r="A16" s="23"/>
      <c r="B16" s="21"/>
      <c r="E16" s="62"/>
      <c r="F16" s="64"/>
      <c r="G16" s="30"/>
      <c r="H16" s="19"/>
    </row>
    <row r="17" spans="2:7" ht="15" customHeight="1">
      <c r="B17" s="16"/>
      <c r="E17" s="62"/>
      <c r="F17" s="64"/>
      <c r="G17" s="30"/>
    </row>
    <row r="18" spans="2:7" ht="15" customHeight="1">
      <c r="B18" s="16"/>
      <c r="E18" s="62"/>
      <c r="F18" s="64"/>
      <c r="G18" s="30"/>
    </row>
    <row r="19" spans="5:7" ht="15" customHeight="1" thickBot="1">
      <c r="E19" s="65"/>
      <c r="F19" s="67"/>
      <c r="G19" s="30"/>
    </row>
    <row r="20" ht="15" customHeight="1">
      <c r="G20" s="19"/>
    </row>
  </sheetData>
  <sheetProtection password="CF17" sheet="1" selectLockedCells="1"/>
  <mergeCells count="1">
    <mergeCell ref="E14:F19"/>
  </mergeCells>
  <printOptions/>
  <pageMargins left="0.7" right="0.7" top="0.75" bottom="0.75" header="0.3" footer="0.3"/>
  <pageSetup fitToHeight="1" fitToWidth="1" horizontalDpi="600" verticalDpi="600" orientation="landscape" scale="70" r:id="rId1"/>
  <headerFooter>
    <oddHeader>&amp;L&amp;"Arial,Bold"&amp;12NSC Campus Expansion
AV Major Equipment BOM&amp;C&amp;"Arial,Bold"&amp;12&amp;A&amp;R&amp;12&amp;D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F1">
      <selection activeCell="K6" sqref="K6"/>
    </sheetView>
  </sheetViews>
  <sheetFormatPr defaultColWidth="9.140625" defaultRowHeight="15" customHeight="1"/>
  <cols>
    <col min="1" max="1" width="4.421875" style="2" customWidth="1"/>
    <col min="2" max="2" width="7.140625" style="2" customWidth="1"/>
    <col min="3" max="3" width="19.57421875" style="2" customWidth="1"/>
    <col min="4" max="4" width="32.7109375" style="0" customWidth="1"/>
    <col min="5" max="5" width="22.7109375" style="2" customWidth="1"/>
    <col min="6" max="6" width="28.7109375" style="0" customWidth="1"/>
    <col min="7" max="7" width="27.57421875" style="2" customWidth="1"/>
    <col min="8" max="8" width="62.7109375" style="2" customWidth="1"/>
    <col min="9" max="9" width="15.7109375" style="1" customWidth="1"/>
    <col min="10" max="10" width="16.00390625" style="2" customWidth="1"/>
    <col min="11" max="11" width="22.7109375" style="1" customWidth="1"/>
    <col min="12" max="12" width="24.7109375" style="2" customWidth="1"/>
    <col min="13" max="16384" width="9.140625" style="2" customWidth="1"/>
  </cols>
  <sheetData>
    <row r="1" spans="1:12" ht="15" customHeight="1">
      <c r="A1" s="2" t="s">
        <v>235</v>
      </c>
      <c r="J1" s="17"/>
      <c r="L1" s="17"/>
    </row>
    <row r="3" spans="1:12" ht="15" customHeight="1">
      <c r="A3" s="18" t="s">
        <v>4</v>
      </c>
      <c r="B3" s="18" t="s">
        <v>0</v>
      </c>
      <c r="C3" s="18" t="s">
        <v>131</v>
      </c>
      <c r="D3" s="18" t="s">
        <v>237</v>
      </c>
      <c r="E3" s="18" t="s">
        <v>1</v>
      </c>
      <c r="F3" s="18" t="s">
        <v>238</v>
      </c>
      <c r="G3" s="18" t="s">
        <v>2</v>
      </c>
      <c r="H3" s="18" t="s">
        <v>3</v>
      </c>
      <c r="I3" s="17" t="s">
        <v>240</v>
      </c>
      <c r="J3" s="17" t="s">
        <v>241</v>
      </c>
      <c r="K3" s="17" t="s">
        <v>239</v>
      </c>
      <c r="L3" s="17" t="s">
        <v>242</v>
      </c>
    </row>
    <row r="4" spans="1:12" ht="15" customHeight="1">
      <c r="A4" s="10">
        <v>1</v>
      </c>
      <c r="B4" s="9">
        <v>6</v>
      </c>
      <c r="C4" s="10" t="s">
        <v>137</v>
      </c>
      <c r="D4" s="68"/>
      <c r="E4" s="11" t="s">
        <v>18</v>
      </c>
      <c r="F4" s="68"/>
      <c r="G4" s="12" t="s">
        <v>19</v>
      </c>
      <c r="H4" s="11" t="s">
        <v>201</v>
      </c>
      <c r="I4" s="72" t="s">
        <v>209</v>
      </c>
      <c r="J4" s="72" t="s">
        <v>209</v>
      </c>
      <c r="K4" s="72" t="s">
        <v>209</v>
      </c>
      <c r="L4" s="72" t="s">
        <v>209</v>
      </c>
    </row>
    <row r="5" spans="1:12" ht="15" customHeight="1">
      <c r="A5" s="10">
        <v>2</v>
      </c>
      <c r="B5" s="9">
        <v>6</v>
      </c>
      <c r="C5" s="10" t="s">
        <v>137</v>
      </c>
      <c r="D5" s="68"/>
      <c r="E5" s="11" t="s">
        <v>45</v>
      </c>
      <c r="F5" s="68"/>
      <c r="G5" s="12" t="s">
        <v>10</v>
      </c>
      <c r="H5" s="11" t="s">
        <v>202</v>
      </c>
      <c r="I5" s="72" t="s">
        <v>209</v>
      </c>
      <c r="J5" s="72" t="s">
        <v>209</v>
      </c>
      <c r="K5" s="72" t="s">
        <v>209</v>
      </c>
      <c r="L5" s="72" t="s">
        <v>209</v>
      </c>
    </row>
    <row r="6" spans="1:12" ht="15" customHeight="1">
      <c r="A6" s="10">
        <v>3</v>
      </c>
      <c r="B6" s="9">
        <v>6</v>
      </c>
      <c r="C6" s="10" t="s">
        <v>137</v>
      </c>
      <c r="D6" s="68"/>
      <c r="E6" s="11" t="s">
        <v>11</v>
      </c>
      <c r="F6" s="68"/>
      <c r="G6" s="12" t="s">
        <v>12</v>
      </c>
      <c r="H6" s="11" t="s">
        <v>203</v>
      </c>
      <c r="I6" s="72" t="s">
        <v>209</v>
      </c>
      <c r="J6" s="72" t="s">
        <v>209</v>
      </c>
      <c r="K6" s="72" t="s">
        <v>209</v>
      </c>
      <c r="L6" s="72" t="s">
        <v>209</v>
      </c>
    </row>
    <row r="7" spans="1:12" ht="15" customHeight="1">
      <c r="A7" s="10">
        <v>4</v>
      </c>
      <c r="B7" s="9">
        <v>1</v>
      </c>
      <c r="C7" s="10" t="s">
        <v>214</v>
      </c>
      <c r="D7" s="68"/>
      <c r="E7" s="10" t="s">
        <v>57</v>
      </c>
      <c r="F7" s="69"/>
      <c r="G7" s="12" t="s">
        <v>215</v>
      </c>
      <c r="H7" s="11" t="s">
        <v>216</v>
      </c>
      <c r="I7" s="72" t="s">
        <v>209</v>
      </c>
      <c r="J7" s="72" t="s">
        <v>209</v>
      </c>
      <c r="K7" s="72" t="s">
        <v>209</v>
      </c>
      <c r="L7" s="72" t="s">
        <v>209</v>
      </c>
    </row>
    <row r="8" spans="1:12" ht="15" customHeight="1">
      <c r="A8" s="13"/>
      <c r="B8" s="22"/>
      <c r="D8" s="7"/>
      <c r="E8" s="30"/>
      <c r="F8" s="2"/>
      <c r="G8" s="27"/>
      <c r="H8" s="13"/>
      <c r="I8" s="72" t="s">
        <v>209</v>
      </c>
      <c r="J8" s="72" t="s">
        <v>209</v>
      </c>
      <c r="K8" s="72" t="s">
        <v>209</v>
      </c>
      <c r="L8" s="72" t="s">
        <v>209</v>
      </c>
    </row>
    <row r="9" spans="1:8" ht="15" customHeight="1">
      <c r="A9" s="7"/>
      <c r="B9" s="7"/>
      <c r="D9" s="17"/>
      <c r="E9" s="27"/>
      <c r="F9" s="2"/>
      <c r="G9" s="27"/>
      <c r="H9" s="7"/>
    </row>
    <row r="10" spans="1:12" ht="15" customHeight="1">
      <c r="A10" s="17"/>
      <c r="B10" s="17"/>
      <c r="D10" s="2"/>
      <c r="E10" s="27"/>
      <c r="F10" s="2"/>
      <c r="G10" s="27"/>
      <c r="H10" s="36"/>
      <c r="I10" s="5" t="s">
        <v>196</v>
      </c>
      <c r="J10" s="72" t="s">
        <v>209</v>
      </c>
      <c r="K10" s="5" t="s">
        <v>196</v>
      </c>
      <c r="L10" s="72" t="s">
        <v>209</v>
      </c>
    </row>
    <row r="11" spans="4:12" ht="15" customHeight="1">
      <c r="D11" s="2"/>
      <c r="E11" s="27"/>
      <c r="F11" s="19"/>
      <c r="G11" s="27"/>
      <c r="I11" s="24" t="s">
        <v>197</v>
      </c>
      <c r="J11" s="72" t="s">
        <v>209</v>
      </c>
      <c r="K11" s="24" t="s">
        <v>197</v>
      </c>
      <c r="L11" s="72" t="s">
        <v>209</v>
      </c>
    </row>
    <row r="12" spans="4:12" ht="15" customHeight="1" thickBot="1">
      <c r="D12" s="21"/>
      <c r="F12" s="30"/>
      <c r="I12" s="25"/>
      <c r="J12" s="77"/>
      <c r="K12" s="25"/>
      <c r="L12" s="77"/>
    </row>
    <row r="13" spans="1:12" ht="15" customHeight="1">
      <c r="A13" s="23"/>
      <c r="B13" s="21"/>
      <c r="D13" s="47"/>
      <c r="E13" s="59" t="s">
        <v>236</v>
      </c>
      <c r="F13" s="61"/>
      <c r="H13" s="19"/>
      <c r="I13" s="24" t="s">
        <v>213</v>
      </c>
      <c r="J13" s="72" t="s">
        <v>209</v>
      </c>
      <c r="K13" s="24" t="s">
        <v>213</v>
      </c>
      <c r="L13" s="72" t="s">
        <v>209</v>
      </c>
    </row>
    <row r="14" spans="1:12" ht="15" customHeight="1">
      <c r="A14" s="23"/>
      <c r="B14" s="21"/>
      <c r="E14" s="62"/>
      <c r="F14" s="64"/>
      <c r="H14" s="19"/>
      <c r="I14" s="4"/>
      <c r="J14" s="14"/>
      <c r="K14" s="4"/>
      <c r="L14" s="14"/>
    </row>
    <row r="15" spans="1:12" ht="15" customHeight="1">
      <c r="A15" s="23"/>
      <c r="B15" s="21"/>
      <c r="E15" s="62"/>
      <c r="F15" s="64"/>
      <c r="H15" s="19"/>
      <c r="I15" s="4"/>
      <c r="J15" s="14"/>
      <c r="K15" s="4"/>
      <c r="L15" s="14"/>
    </row>
    <row r="16" spans="2:6" ht="15" customHeight="1">
      <c r="B16" s="16"/>
      <c r="E16" s="62"/>
      <c r="F16" s="64"/>
    </row>
    <row r="17" spans="2:6" ht="15" customHeight="1">
      <c r="B17" s="16"/>
      <c r="E17" s="62"/>
      <c r="F17" s="64"/>
    </row>
    <row r="18" spans="5:6" ht="15" customHeight="1" thickBot="1">
      <c r="E18" s="65"/>
      <c r="F18" s="67"/>
    </row>
  </sheetData>
  <sheetProtection password="CF17" sheet="1" selectLockedCells="1"/>
  <mergeCells count="1">
    <mergeCell ref="E13:F18"/>
  </mergeCells>
  <printOptions/>
  <pageMargins left="0.7" right="0.7" top="0.75" bottom="0.75" header="0.3" footer="0.3"/>
  <pageSetup fitToHeight="1" fitToWidth="1" horizontalDpi="600" verticalDpi="600" orientation="landscape" scale="70" r:id="rId1"/>
  <headerFooter>
    <oddHeader>&amp;L&amp;"Arial,Bold"&amp;12NSC Campus Expansion
AV Major Equipment BOM&amp;C&amp;"Arial,Bold"&amp;12&amp;A&amp;R&amp;12&amp;D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3">
      <selection activeCell="D33" sqref="D33"/>
    </sheetView>
  </sheetViews>
  <sheetFormatPr defaultColWidth="9.140625" defaultRowHeight="12.75"/>
  <cols>
    <col min="1" max="1" width="4.421875" style="2" customWidth="1"/>
    <col min="2" max="2" width="7.140625" style="2" customWidth="1"/>
    <col min="3" max="3" width="19.57421875" style="2" customWidth="1"/>
    <col min="4" max="4" width="32.7109375" style="0" customWidth="1"/>
    <col min="5" max="5" width="22.7109375" style="2" customWidth="1"/>
    <col min="6" max="6" width="28.7109375" style="0" customWidth="1"/>
    <col min="7" max="7" width="27.57421875" style="2" customWidth="1"/>
    <col min="8" max="8" width="62.7109375" style="2" customWidth="1"/>
    <col min="9" max="9" width="15.7109375" style="1" customWidth="1"/>
    <col min="10" max="10" width="16.00390625" style="2" customWidth="1"/>
    <col min="11" max="11" width="22.7109375" style="1" customWidth="1"/>
    <col min="12" max="12" width="24.7109375" style="2" customWidth="1"/>
    <col min="13" max="13" width="11.28125" style="2" customWidth="1"/>
    <col min="14" max="14" width="12.7109375" style="2" customWidth="1"/>
    <col min="15" max="16384" width="9.140625" style="2" customWidth="1"/>
  </cols>
  <sheetData>
    <row r="1" spans="10:14" ht="12.75">
      <c r="J1" s="17"/>
      <c r="L1" s="17"/>
      <c r="M1" s="7"/>
      <c r="N1" s="17"/>
    </row>
    <row r="2" spans="1:14" ht="15" customHeight="1">
      <c r="A2" s="18" t="s">
        <v>4</v>
      </c>
      <c r="B2" s="18" t="s">
        <v>0</v>
      </c>
      <c r="C2" s="18" t="s">
        <v>131</v>
      </c>
      <c r="D2" s="18" t="s">
        <v>237</v>
      </c>
      <c r="E2" s="18" t="s">
        <v>1</v>
      </c>
      <c r="F2" s="18" t="s">
        <v>238</v>
      </c>
      <c r="G2" s="18" t="s">
        <v>2</v>
      </c>
      <c r="H2" s="18" t="s">
        <v>3</v>
      </c>
      <c r="I2" s="17" t="s">
        <v>240</v>
      </c>
      <c r="J2" s="17" t="s">
        <v>241</v>
      </c>
      <c r="K2" s="17" t="s">
        <v>239</v>
      </c>
      <c r="L2" s="17" t="s">
        <v>242</v>
      </c>
      <c r="M2" s="8"/>
      <c r="N2" s="8"/>
    </row>
    <row r="3" spans="1:14" ht="15" customHeight="1">
      <c r="A3" s="10">
        <v>1</v>
      </c>
      <c r="B3" s="9">
        <v>4</v>
      </c>
      <c r="C3" s="10" t="s">
        <v>132</v>
      </c>
      <c r="D3" s="68"/>
      <c r="E3" s="11" t="s">
        <v>58</v>
      </c>
      <c r="F3" s="68"/>
      <c r="G3" s="11" t="s">
        <v>204</v>
      </c>
      <c r="H3" s="11" t="s">
        <v>205</v>
      </c>
      <c r="I3" s="72" t="s">
        <v>209</v>
      </c>
      <c r="J3" s="72" t="s">
        <v>209</v>
      </c>
      <c r="K3" s="72" t="s">
        <v>209</v>
      </c>
      <c r="L3" s="72" t="s">
        <v>209</v>
      </c>
      <c r="M3" s="8"/>
      <c r="N3" s="8"/>
    </row>
    <row r="4" spans="1:14" ht="15" customHeight="1">
      <c r="A4" s="10">
        <v>2</v>
      </c>
      <c r="B4" s="9">
        <v>4</v>
      </c>
      <c r="C4" s="10" t="s">
        <v>132</v>
      </c>
      <c r="D4" s="68"/>
      <c r="E4" s="11" t="s">
        <v>13</v>
      </c>
      <c r="F4" s="68"/>
      <c r="G4" s="11" t="s">
        <v>14</v>
      </c>
      <c r="H4" s="11" t="s">
        <v>15</v>
      </c>
      <c r="I4" s="72" t="s">
        <v>209</v>
      </c>
      <c r="J4" s="72" t="s">
        <v>209</v>
      </c>
      <c r="K4" s="72" t="s">
        <v>209</v>
      </c>
      <c r="L4" s="72" t="s">
        <v>209</v>
      </c>
      <c r="M4" s="8"/>
      <c r="N4" s="8"/>
    </row>
    <row r="5" spans="1:14" ht="15" customHeight="1">
      <c r="A5" s="10">
        <v>3</v>
      </c>
      <c r="B5" s="9">
        <v>1</v>
      </c>
      <c r="C5" s="10" t="s">
        <v>132</v>
      </c>
      <c r="D5" s="68"/>
      <c r="E5" s="11" t="s">
        <v>16</v>
      </c>
      <c r="F5" s="68"/>
      <c r="G5" s="11" t="s">
        <v>198</v>
      </c>
      <c r="H5" s="11" t="s">
        <v>199</v>
      </c>
      <c r="I5" s="72" t="s">
        <v>209</v>
      </c>
      <c r="J5" s="72" t="s">
        <v>209</v>
      </c>
      <c r="K5" s="72" t="s">
        <v>209</v>
      </c>
      <c r="L5" s="72" t="s">
        <v>209</v>
      </c>
      <c r="M5" s="8"/>
      <c r="N5" s="8"/>
    </row>
    <row r="6" spans="1:14" ht="15" customHeight="1">
      <c r="A6" s="10">
        <v>4</v>
      </c>
      <c r="B6" s="9">
        <v>14</v>
      </c>
      <c r="C6" s="10" t="s">
        <v>16</v>
      </c>
      <c r="D6" s="68"/>
      <c r="E6" s="11" t="s">
        <v>16</v>
      </c>
      <c r="F6" s="68"/>
      <c r="G6" s="11" t="s">
        <v>17</v>
      </c>
      <c r="H6" s="11" t="s">
        <v>212</v>
      </c>
      <c r="I6" s="72" t="s">
        <v>209</v>
      </c>
      <c r="J6" s="72" t="s">
        <v>209</v>
      </c>
      <c r="K6" s="72" t="s">
        <v>209</v>
      </c>
      <c r="L6" s="72" t="s">
        <v>209</v>
      </c>
      <c r="M6" s="8"/>
      <c r="N6" s="8"/>
    </row>
    <row r="7" spans="1:14" ht="15" customHeight="1">
      <c r="A7" s="10">
        <v>5</v>
      </c>
      <c r="B7" s="9">
        <v>14</v>
      </c>
      <c r="C7" s="10" t="s">
        <v>16</v>
      </c>
      <c r="D7" s="68"/>
      <c r="E7" s="11" t="s">
        <v>16</v>
      </c>
      <c r="F7" s="68"/>
      <c r="G7" s="11" t="s">
        <v>21</v>
      </c>
      <c r="H7" s="11" t="s">
        <v>22</v>
      </c>
      <c r="I7" s="72" t="s">
        <v>209</v>
      </c>
      <c r="J7" s="72" t="s">
        <v>209</v>
      </c>
      <c r="K7" s="72" t="s">
        <v>209</v>
      </c>
      <c r="L7" s="72" t="s">
        <v>209</v>
      </c>
      <c r="M7" s="8"/>
      <c r="N7" s="8"/>
    </row>
    <row r="8" spans="1:14" ht="15" customHeight="1">
      <c r="A8" s="10">
        <v>6</v>
      </c>
      <c r="B8" s="9">
        <v>4</v>
      </c>
      <c r="C8" s="10" t="s">
        <v>133</v>
      </c>
      <c r="D8" s="68"/>
      <c r="E8" s="11" t="s">
        <v>23</v>
      </c>
      <c r="F8" s="68"/>
      <c r="G8" s="12" t="s">
        <v>24</v>
      </c>
      <c r="H8" s="11" t="s">
        <v>210</v>
      </c>
      <c r="I8" s="72" t="s">
        <v>209</v>
      </c>
      <c r="J8" s="72" t="s">
        <v>209</v>
      </c>
      <c r="K8" s="72" t="s">
        <v>209</v>
      </c>
      <c r="L8" s="72" t="s">
        <v>209</v>
      </c>
      <c r="M8" s="8"/>
      <c r="N8" s="8"/>
    </row>
    <row r="9" spans="1:14" ht="15" customHeight="1">
      <c r="A9" s="10">
        <v>7</v>
      </c>
      <c r="B9" s="9">
        <v>4</v>
      </c>
      <c r="C9" s="10" t="s">
        <v>133</v>
      </c>
      <c r="D9" s="68"/>
      <c r="E9" s="11" t="s">
        <v>59</v>
      </c>
      <c r="F9" s="68"/>
      <c r="G9" s="12" t="s">
        <v>60</v>
      </c>
      <c r="H9" s="11" t="s">
        <v>61</v>
      </c>
      <c r="I9" s="72" t="s">
        <v>209</v>
      </c>
      <c r="J9" s="72" t="s">
        <v>209</v>
      </c>
      <c r="K9" s="72" t="s">
        <v>209</v>
      </c>
      <c r="L9" s="72" t="s">
        <v>209</v>
      </c>
      <c r="M9" s="8"/>
      <c r="N9" s="8"/>
    </row>
    <row r="10" spans="1:14" ht="15" customHeight="1">
      <c r="A10" s="10">
        <v>8</v>
      </c>
      <c r="B10" s="9">
        <v>1</v>
      </c>
      <c r="C10" s="10" t="s">
        <v>133</v>
      </c>
      <c r="D10" s="68"/>
      <c r="E10" s="11" t="s">
        <v>16</v>
      </c>
      <c r="F10" s="68"/>
      <c r="G10" s="12" t="s">
        <v>24</v>
      </c>
      <c r="H10" s="11" t="s">
        <v>200</v>
      </c>
      <c r="I10" s="72" t="s">
        <v>209</v>
      </c>
      <c r="J10" s="72" t="s">
        <v>209</v>
      </c>
      <c r="K10" s="72" t="s">
        <v>209</v>
      </c>
      <c r="L10" s="72" t="s">
        <v>209</v>
      </c>
      <c r="M10" s="8"/>
      <c r="N10" s="8"/>
    </row>
    <row r="11" spans="1:14" ht="15" customHeight="1">
      <c r="A11" s="10">
        <v>9</v>
      </c>
      <c r="B11" s="9">
        <v>14</v>
      </c>
      <c r="C11" s="10" t="s">
        <v>134</v>
      </c>
      <c r="D11" s="68"/>
      <c r="E11" s="11" t="s">
        <v>26</v>
      </c>
      <c r="F11" s="68"/>
      <c r="G11" s="12" t="s">
        <v>27</v>
      </c>
      <c r="H11" s="11" t="s">
        <v>25</v>
      </c>
      <c r="I11" s="72" t="s">
        <v>209</v>
      </c>
      <c r="J11" s="72" t="s">
        <v>209</v>
      </c>
      <c r="K11" s="72" t="s">
        <v>209</v>
      </c>
      <c r="L11" s="72" t="s">
        <v>209</v>
      </c>
      <c r="M11" s="8"/>
      <c r="N11" s="8"/>
    </row>
    <row r="12" spans="1:14" ht="15" customHeight="1">
      <c r="A12" s="10">
        <v>10</v>
      </c>
      <c r="B12" s="9">
        <v>14</v>
      </c>
      <c r="C12" s="10" t="s">
        <v>135</v>
      </c>
      <c r="D12" s="68"/>
      <c r="E12" s="11" t="s">
        <v>28</v>
      </c>
      <c r="F12" s="68"/>
      <c r="G12" s="12" t="s">
        <v>29</v>
      </c>
      <c r="H12" s="11" t="s">
        <v>25</v>
      </c>
      <c r="I12" s="72" t="s">
        <v>209</v>
      </c>
      <c r="J12" s="72" t="s">
        <v>209</v>
      </c>
      <c r="K12" s="72" t="s">
        <v>209</v>
      </c>
      <c r="L12" s="72" t="s">
        <v>209</v>
      </c>
      <c r="M12" s="8"/>
      <c r="N12" s="8"/>
    </row>
    <row r="13" spans="1:14" ht="15" customHeight="1">
      <c r="A13" s="10">
        <v>11</v>
      </c>
      <c r="B13" s="9">
        <v>14</v>
      </c>
      <c r="C13" s="10" t="s">
        <v>135</v>
      </c>
      <c r="D13" s="68"/>
      <c r="E13" s="11" t="s">
        <v>31</v>
      </c>
      <c r="F13" s="68"/>
      <c r="G13" s="12" t="s">
        <v>34</v>
      </c>
      <c r="H13" s="11" t="s">
        <v>30</v>
      </c>
      <c r="I13" s="72" t="s">
        <v>209</v>
      </c>
      <c r="J13" s="72" t="s">
        <v>209</v>
      </c>
      <c r="K13" s="72" t="s">
        <v>209</v>
      </c>
      <c r="L13" s="72" t="s">
        <v>209</v>
      </c>
      <c r="M13" s="8"/>
      <c r="N13" s="8"/>
    </row>
    <row r="14" spans="1:14" ht="15" customHeight="1">
      <c r="A14" s="10">
        <v>12</v>
      </c>
      <c r="B14" s="9">
        <v>14</v>
      </c>
      <c r="C14" s="10" t="s">
        <v>135</v>
      </c>
      <c r="D14" s="68"/>
      <c r="E14" s="11" t="s">
        <v>32</v>
      </c>
      <c r="F14" s="68"/>
      <c r="G14" s="12" t="s">
        <v>35</v>
      </c>
      <c r="H14" s="11" t="s">
        <v>30</v>
      </c>
      <c r="I14" s="72" t="s">
        <v>209</v>
      </c>
      <c r="J14" s="72" t="s">
        <v>209</v>
      </c>
      <c r="K14" s="72" t="s">
        <v>209</v>
      </c>
      <c r="L14" s="72" t="s">
        <v>209</v>
      </c>
      <c r="M14" s="8"/>
      <c r="N14" s="8"/>
    </row>
    <row r="15" spans="1:14" ht="15" customHeight="1">
      <c r="A15" s="10">
        <v>13</v>
      </c>
      <c r="B15" s="9">
        <v>14</v>
      </c>
      <c r="C15" s="10" t="s">
        <v>135</v>
      </c>
      <c r="D15" s="68"/>
      <c r="E15" s="11" t="s">
        <v>33</v>
      </c>
      <c r="F15" s="68"/>
      <c r="G15" s="12" t="s">
        <v>36</v>
      </c>
      <c r="H15" s="11" t="s">
        <v>30</v>
      </c>
      <c r="I15" s="72" t="s">
        <v>209</v>
      </c>
      <c r="J15" s="72" t="s">
        <v>209</v>
      </c>
      <c r="K15" s="72" t="s">
        <v>209</v>
      </c>
      <c r="L15" s="72" t="s">
        <v>209</v>
      </c>
      <c r="M15" s="8"/>
      <c r="N15" s="8"/>
    </row>
    <row r="16" spans="1:14" ht="15" customHeight="1">
      <c r="A16" s="10">
        <v>14</v>
      </c>
      <c r="B16" s="9">
        <v>14</v>
      </c>
      <c r="C16" s="10" t="s">
        <v>135</v>
      </c>
      <c r="D16" s="68"/>
      <c r="E16" s="11" t="s">
        <v>31</v>
      </c>
      <c r="F16" s="68"/>
      <c r="G16" s="12" t="s">
        <v>37</v>
      </c>
      <c r="H16" s="11" t="s">
        <v>30</v>
      </c>
      <c r="I16" s="72" t="s">
        <v>209</v>
      </c>
      <c r="J16" s="72" t="s">
        <v>209</v>
      </c>
      <c r="K16" s="72" t="s">
        <v>209</v>
      </c>
      <c r="L16" s="72" t="s">
        <v>209</v>
      </c>
      <c r="M16" s="8"/>
      <c r="N16" s="8"/>
    </row>
    <row r="17" spans="1:14" ht="15" customHeight="1">
      <c r="A17" s="10">
        <v>15</v>
      </c>
      <c r="B17" s="9">
        <v>14</v>
      </c>
      <c r="C17" s="10" t="s">
        <v>136</v>
      </c>
      <c r="D17" s="68"/>
      <c r="E17" s="11" t="s">
        <v>62</v>
      </c>
      <c r="F17" s="68"/>
      <c r="G17" s="12" t="s">
        <v>38</v>
      </c>
      <c r="H17" s="11" t="s">
        <v>39</v>
      </c>
      <c r="I17" s="72" t="s">
        <v>209</v>
      </c>
      <c r="J17" s="72" t="s">
        <v>209</v>
      </c>
      <c r="K17" s="72" t="s">
        <v>209</v>
      </c>
      <c r="L17" s="72" t="s">
        <v>209</v>
      </c>
      <c r="M17" s="8"/>
      <c r="N17" s="8"/>
    </row>
    <row r="18" spans="1:14" ht="15" customHeight="1">
      <c r="A18" s="10">
        <v>16</v>
      </c>
      <c r="B18" s="9">
        <v>14</v>
      </c>
      <c r="C18" s="10" t="s">
        <v>136</v>
      </c>
      <c r="D18" s="68"/>
      <c r="E18" s="11" t="s">
        <v>40</v>
      </c>
      <c r="F18" s="68"/>
      <c r="G18" s="12" t="s">
        <v>41</v>
      </c>
      <c r="H18" s="11" t="s">
        <v>42</v>
      </c>
      <c r="I18" s="72" t="s">
        <v>209</v>
      </c>
      <c r="J18" s="72" t="s">
        <v>209</v>
      </c>
      <c r="K18" s="72" t="s">
        <v>209</v>
      </c>
      <c r="L18" s="72" t="s">
        <v>209</v>
      </c>
      <c r="M18" s="8"/>
      <c r="N18" s="8"/>
    </row>
    <row r="19" spans="1:14" ht="15" customHeight="1">
      <c r="A19" s="10">
        <v>17</v>
      </c>
      <c r="B19" s="9">
        <v>14</v>
      </c>
      <c r="C19" s="10" t="s">
        <v>16</v>
      </c>
      <c r="D19" s="68"/>
      <c r="E19" s="11" t="s">
        <v>16</v>
      </c>
      <c r="F19" s="68"/>
      <c r="G19" s="12" t="s">
        <v>43</v>
      </c>
      <c r="H19" s="11" t="s">
        <v>44</v>
      </c>
      <c r="I19" s="72" t="s">
        <v>209</v>
      </c>
      <c r="J19" s="72" t="s">
        <v>209</v>
      </c>
      <c r="K19" s="72" t="s">
        <v>209</v>
      </c>
      <c r="L19" s="72" t="s">
        <v>209</v>
      </c>
      <c r="M19" s="8"/>
      <c r="N19" s="8"/>
    </row>
    <row r="20" spans="1:14" ht="15" customHeight="1">
      <c r="A20" s="10">
        <v>18</v>
      </c>
      <c r="B20" s="9">
        <v>14</v>
      </c>
      <c r="C20" s="10" t="s">
        <v>16</v>
      </c>
      <c r="D20" s="68"/>
      <c r="E20" s="11" t="s">
        <v>46</v>
      </c>
      <c r="F20" s="68"/>
      <c r="G20" s="12" t="s">
        <v>47</v>
      </c>
      <c r="H20" s="11" t="s">
        <v>55</v>
      </c>
      <c r="I20" s="72" t="s">
        <v>209</v>
      </c>
      <c r="J20" s="72" t="s">
        <v>209</v>
      </c>
      <c r="K20" s="72" t="s">
        <v>209</v>
      </c>
      <c r="L20" s="72" t="s">
        <v>209</v>
      </c>
      <c r="M20" s="8"/>
      <c r="N20" s="8"/>
    </row>
    <row r="21" spans="1:14" ht="15" customHeight="1">
      <c r="A21" s="10">
        <v>19</v>
      </c>
      <c r="B21" s="9">
        <v>14</v>
      </c>
      <c r="C21" s="10" t="s">
        <v>138</v>
      </c>
      <c r="D21" s="68"/>
      <c r="E21" s="11" t="s">
        <v>49</v>
      </c>
      <c r="F21" s="68"/>
      <c r="G21" s="12" t="s">
        <v>50</v>
      </c>
      <c r="H21" s="11" t="s">
        <v>48</v>
      </c>
      <c r="I21" s="72" t="s">
        <v>209</v>
      </c>
      <c r="J21" s="72" t="s">
        <v>209</v>
      </c>
      <c r="K21" s="72" t="s">
        <v>209</v>
      </c>
      <c r="L21" s="72" t="s">
        <v>209</v>
      </c>
      <c r="M21" s="8"/>
      <c r="N21" s="8"/>
    </row>
    <row r="22" spans="1:14" ht="15" customHeight="1">
      <c r="A22" s="10">
        <v>20</v>
      </c>
      <c r="B22" s="9">
        <v>14</v>
      </c>
      <c r="C22" s="10" t="s">
        <v>182</v>
      </c>
      <c r="D22" s="68"/>
      <c r="E22" s="11" t="s">
        <v>185</v>
      </c>
      <c r="F22" s="68"/>
      <c r="G22" s="12" t="s">
        <v>186</v>
      </c>
      <c r="H22" s="11" t="s">
        <v>188</v>
      </c>
      <c r="I22" s="72" t="s">
        <v>209</v>
      </c>
      <c r="J22" s="72" t="s">
        <v>209</v>
      </c>
      <c r="K22" s="72" t="s">
        <v>209</v>
      </c>
      <c r="L22" s="72" t="s">
        <v>209</v>
      </c>
      <c r="M22" s="8"/>
      <c r="N22" s="8"/>
    </row>
    <row r="23" spans="1:14" ht="15" customHeight="1">
      <c r="A23" s="10">
        <v>21</v>
      </c>
      <c r="B23" s="9">
        <v>14</v>
      </c>
      <c r="C23" s="10" t="s">
        <v>182</v>
      </c>
      <c r="D23" s="68"/>
      <c r="E23" s="11" t="s">
        <v>183</v>
      </c>
      <c r="F23" s="68"/>
      <c r="G23" s="12" t="s">
        <v>184</v>
      </c>
      <c r="H23" s="11" t="s">
        <v>187</v>
      </c>
      <c r="I23" s="72" t="s">
        <v>209</v>
      </c>
      <c r="J23" s="72" t="s">
        <v>209</v>
      </c>
      <c r="K23" s="72" t="s">
        <v>209</v>
      </c>
      <c r="L23" s="72" t="s">
        <v>209</v>
      </c>
      <c r="M23" s="8"/>
      <c r="N23" s="8"/>
    </row>
    <row r="24" spans="1:14" ht="15" customHeight="1">
      <c r="A24" s="10">
        <v>22</v>
      </c>
      <c r="B24" s="9">
        <v>14</v>
      </c>
      <c r="C24" s="10" t="s">
        <v>139</v>
      </c>
      <c r="D24" s="69"/>
      <c r="E24" s="10">
        <v>88300</v>
      </c>
      <c r="F24" s="69"/>
      <c r="G24" s="12" t="s">
        <v>51</v>
      </c>
      <c r="H24" s="11" t="s">
        <v>48</v>
      </c>
      <c r="I24" s="72" t="s">
        <v>209</v>
      </c>
      <c r="J24" s="72" t="s">
        <v>209</v>
      </c>
      <c r="K24" s="72" t="s">
        <v>209</v>
      </c>
      <c r="L24" s="72" t="s">
        <v>209</v>
      </c>
      <c r="M24" s="8"/>
      <c r="N24" s="8"/>
    </row>
    <row r="25" spans="1:14" ht="15" customHeight="1">
      <c r="A25" s="10">
        <v>23</v>
      </c>
      <c r="B25" s="9">
        <v>86</v>
      </c>
      <c r="C25" s="10" t="s">
        <v>140</v>
      </c>
      <c r="D25" s="68"/>
      <c r="E25" s="11" t="s">
        <v>8</v>
      </c>
      <c r="F25" s="68"/>
      <c r="G25" s="12" t="s">
        <v>9</v>
      </c>
      <c r="H25" s="11" t="s">
        <v>48</v>
      </c>
      <c r="I25" s="72" t="s">
        <v>209</v>
      </c>
      <c r="J25" s="72" t="s">
        <v>209</v>
      </c>
      <c r="K25" s="72" t="s">
        <v>209</v>
      </c>
      <c r="L25" s="72" t="s">
        <v>209</v>
      </c>
      <c r="M25" s="8"/>
      <c r="N25" s="8"/>
    </row>
    <row r="26" spans="1:14" ht="15" customHeight="1">
      <c r="A26" s="10">
        <v>24</v>
      </c>
      <c r="B26" s="9">
        <v>14</v>
      </c>
      <c r="C26" s="10" t="s">
        <v>141</v>
      </c>
      <c r="D26" s="69"/>
      <c r="E26" s="10" t="s">
        <v>52</v>
      </c>
      <c r="F26" s="69"/>
      <c r="G26" s="12" t="s">
        <v>53</v>
      </c>
      <c r="H26" s="11" t="s">
        <v>211</v>
      </c>
      <c r="I26" s="72" t="s">
        <v>209</v>
      </c>
      <c r="J26" s="72" t="s">
        <v>209</v>
      </c>
      <c r="K26" s="72" t="s">
        <v>209</v>
      </c>
      <c r="L26" s="72" t="s">
        <v>209</v>
      </c>
      <c r="M26" s="8"/>
      <c r="N26" s="8"/>
    </row>
    <row r="27" spans="1:14" ht="15" customHeight="1">
      <c r="A27" s="10">
        <v>25</v>
      </c>
      <c r="B27" s="9">
        <v>14</v>
      </c>
      <c r="C27" s="10" t="s">
        <v>142</v>
      </c>
      <c r="D27" s="69"/>
      <c r="E27" s="10" t="s">
        <v>90</v>
      </c>
      <c r="F27" s="69"/>
      <c r="G27" s="12" t="s">
        <v>92</v>
      </c>
      <c r="H27" s="11" t="s">
        <v>210</v>
      </c>
      <c r="I27" s="72" t="s">
        <v>209</v>
      </c>
      <c r="J27" s="72" t="s">
        <v>209</v>
      </c>
      <c r="K27" s="72" t="s">
        <v>209</v>
      </c>
      <c r="L27" s="72" t="s">
        <v>209</v>
      </c>
      <c r="M27" s="8"/>
      <c r="N27" s="8"/>
    </row>
    <row r="28" spans="1:14" ht="15" customHeight="1">
      <c r="A28" s="10">
        <v>26</v>
      </c>
      <c r="B28" s="9">
        <v>14</v>
      </c>
      <c r="C28" s="10" t="s">
        <v>142</v>
      </c>
      <c r="D28" s="69"/>
      <c r="E28" s="10" t="s">
        <v>91</v>
      </c>
      <c r="F28" s="69"/>
      <c r="G28" s="12" t="s">
        <v>94</v>
      </c>
      <c r="H28" s="11" t="s">
        <v>93</v>
      </c>
      <c r="I28" s="72" t="s">
        <v>209</v>
      </c>
      <c r="J28" s="72" t="s">
        <v>209</v>
      </c>
      <c r="K28" s="72" t="s">
        <v>209</v>
      </c>
      <c r="L28" s="72" t="s">
        <v>209</v>
      </c>
      <c r="M28" s="8"/>
      <c r="N28" s="8"/>
    </row>
    <row r="29" spans="1:14" ht="15" customHeight="1">
      <c r="A29" s="10">
        <v>27</v>
      </c>
      <c r="B29" s="9">
        <v>14</v>
      </c>
      <c r="C29" s="10" t="s">
        <v>178</v>
      </c>
      <c r="D29" s="69"/>
      <c r="E29" s="78" t="s">
        <v>57</v>
      </c>
      <c r="F29" s="69"/>
      <c r="G29" s="12" t="s">
        <v>54</v>
      </c>
      <c r="H29" s="11" t="s">
        <v>210</v>
      </c>
      <c r="I29" s="72" t="s">
        <v>209</v>
      </c>
      <c r="J29" s="72" t="s">
        <v>209</v>
      </c>
      <c r="K29" s="72" t="s">
        <v>209</v>
      </c>
      <c r="L29" s="72" t="s">
        <v>209</v>
      </c>
      <c r="M29" s="8"/>
      <c r="N29" s="8"/>
    </row>
    <row r="30" spans="1:14" ht="15" customHeight="1">
      <c r="A30" s="10">
        <v>28</v>
      </c>
      <c r="B30" s="9">
        <v>14</v>
      </c>
      <c r="C30" s="10" t="s">
        <v>178</v>
      </c>
      <c r="D30" s="69"/>
      <c r="E30" s="78" t="s">
        <v>57</v>
      </c>
      <c r="F30" s="69"/>
      <c r="G30" s="12" t="s">
        <v>56</v>
      </c>
      <c r="H30" s="11" t="s">
        <v>25</v>
      </c>
      <c r="I30" s="72" t="s">
        <v>209</v>
      </c>
      <c r="J30" s="72" t="s">
        <v>209</v>
      </c>
      <c r="K30" s="72" t="s">
        <v>209</v>
      </c>
      <c r="L30" s="72" t="s">
        <v>209</v>
      </c>
      <c r="M30" s="8"/>
      <c r="N30" s="8"/>
    </row>
    <row r="31" spans="1:14" ht="15" customHeight="1">
      <c r="A31" s="10">
        <v>29</v>
      </c>
      <c r="B31" s="9">
        <v>14</v>
      </c>
      <c r="C31" s="10" t="s">
        <v>178</v>
      </c>
      <c r="D31" s="69"/>
      <c r="E31" s="78" t="s">
        <v>57</v>
      </c>
      <c r="F31" s="69"/>
      <c r="G31" s="12" t="s">
        <v>64</v>
      </c>
      <c r="H31" s="11" t="s">
        <v>25</v>
      </c>
      <c r="I31" s="72" t="s">
        <v>209</v>
      </c>
      <c r="J31" s="72" t="s">
        <v>209</v>
      </c>
      <c r="K31" s="72" t="s">
        <v>209</v>
      </c>
      <c r="L31" s="72" t="s">
        <v>209</v>
      </c>
      <c r="M31" s="8"/>
      <c r="N31" s="8"/>
    </row>
    <row r="32" spans="1:14" ht="15" customHeight="1">
      <c r="A32" s="10">
        <v>30</v>
      </c>
      <c r="B32" s="9">
        <v>14</v>
      </c>
      <c r="C32" s="10" t="s">
        <v>214</v>
      </c>
      <c r="D32" s="69"/>
      <c r="E32" s="78" t="s">
        <v>57</v>
      </c>
      <c r="F32" s="69"/>
      <c r="G32" s="12" t="s">
        <v>180</v>
      </c>
      <c r="H32" s="11" t="s">
        <v>181</v>
      </c>
      <c r="I32" s="72" t="s">
        <v>209</v>
      </c>
      <c r="J32" s="72" t="s">
        <v>209</v>
      </c>
      <c r="K32" s="72" t="s">
        <v>209</v>
      </c>
      <c r="L32" s="72" t="s">
        <v>209</v>
      </c>
      <c r="M32" s="8"/>
      <c r="N32" s="8"/>
    </row>
    <row r="33" spans="1:14" ht="15" customHeight="1">
      <c r="A33" s="10">
        <v>31</v>
      </c>
      <c r="B33" s="9">
        <v>14</v>
      </c>
      <c r="C33" s="10" t="s">
        <v>214</v>
      </c>
      <c r="D33" s="70"/>
      <c r="E33" s="78" t="s">
        <v>57</v>
      </c>
      <c r="F33" s="71"/>
      <c r="G33" s="12" t="s">
        <v>215</v>
      </c>
      <c r="H33" s="11" t="s">
        <v>216</v>
      </c>
      <c r="I33" s="72" t="s">
        <v>209</v>
      </c>
      <c r="J33" s="72" t="s">
        <v>209</v>
      </c>
      <c r="K33" s="72" t="s">
        <v>209</v>
      </c>
      <c r="L33" s="72" t="s">
        <v>209</v>
      </c>
      <c r="M33" s="8"/>
      <c r="N33" s="8"/>
    </row>
    <row r="34" spans="1:14" ht="15" customHeight="1">
      <c r="A34" s="13"/>
      <c r="B34" s="17"/>
      <c r="C34" s="17"/>
      <c r="D34" s="47"/>
      <c r="E34" s="13"/>
      <c r="F34" s="47"/>
      <c r="G34" s="19"/>
      <c r="H34" s="13"/>
      <c r="I34" s="72"/>
      <c r="J34" s="73"/>
      <c r="K34" s="72"/>
      <c r="L34" s="73"/>
      <c r="M34" s="15"/>
      <c r="N34" s="20"/>
    </row>
    <row r="35" spans="1:14" ht="15" customHeight="1" thickBot="1">
      <c r="A35" s="13"/>
      <c r="B35" s="21"/>
      <c r="C35" s="21"/>
      <c r="D35" s="19"/>
      <c r="E35" s="19"/>
      <c r="F35" s="19"/>
      <c r="G35" s="19"/>
      <c r="H35" s="19"/>
      <c r="I35" s="90" t="s">
        <v>196</v>
      </c>
      <c r="J35" s="72" t="s">
        <v>209</v>
      </c>
      <c r="K35" s="90" t="s">
        <v>196</v>
      </c>
      <c r="L35" s="72" t="s">
        <v>209</v>
      </c>
      <c r="M35" s="15"/>
      <c r="N35" s="15"/>
    </row>
    <row r="36" spans="1:14" ht="15" customHeight="1">
      <c r="A36" s="13"/>
      <c r="B36" s="22"/>
      <c r="C36" s="22"/>
      <c r="D36" s="22"/>
      <c r="E36" s="59" t="s">
        <v>206</v>
      </c>
      <c r="F36" s="60"/>
      <c r="G36" s="61"/>
      <c r="H36" s="13"/>
      <c r="I36" s="91" t="s">
        <v>197</v>
      </c>
      <c r="J36" s="72" t="s">
        <v>209</v>
      </c>
      <c r="K36" s="91" t="s">
        <v>197</v>
      </c>
      <c r="L36" s="72" t="s">
        <v>209</v>
      </c>
      <c r="M36" s="15"/>
      <c r="N36" s="15"/>
    </row>
    <row r="37" spans="1:12" ht="12.75">
      <c r="A37" s="7"/>
      <c r="B37" s="7"/>
      <c r="C37" s="7"/>
      <c r="D37" s="7"/>
      <c r="E37" s="62"/>
      <c r="F37" s="63"/>
      <c r="G37" s="64"/>
      <c r="H37" s="7"/>
      <c r="I37" s="92"/>
      <c r="J37" s="77"/>
      <c r="K37" s="92"/>
      <c r="L37" s="77"/>
    </row>
    <row r="38" spans="1:12" ht="12.75">
      <c r="A38" s="17"/>
      <c r="B38" s="17"/>
      <c r="C38" s="17"/>
      <c r="D38" s="17"/>
      <c r="E38" s="62"/>
      <c r="F38" s="63"/>
      <c r="G38" s="64"/>
      <c r="H38" s="17"/>
      <c r="I38" s="91" t="s">
        <v>213</v>
      </c>
      <c r="J38" s="72" t="s">
        <v>209</v>
      </c>
      <c r="K38" s="91" t="s">
        <v>213</v>
      </c>
      <c r="L38" s="72" t="s">
        <v>209</v>
      </c>
    </row>
    <row r="39" spans="4:7" ht="12.75">
      <c r="D39" s="2"/>
      <c r="E39" s="62"/>
      <c r="F39" s="63"/>
      <c r="G39" s="64"/>
    </row>
    <row r="40" spans="4:7" ht="12.75">
      <c r="D40" s="2"/>
      <c r="E40" s="62"/>
      <c r="F40" s="63"/>
      <c r="G40" s="64"/>
    </row>
    <row r="41" spans="1:8" ht="13.5" thickBot="1">
      <c r="A41" s="23"/>
      <c r="B41" s="21"/>
      <c r="C41" s="21"/>
      <c r="D41" s="21"/>
      <c r="E41" s="65"/>
      <c r="F41" s="66"/>
      <c r="G41" s="67"/>
      <c r="H41" s="19"/>
    </row>
    <row r="42" spans="1:12" ht="15">
      <c r="A42" s="23"/>
      <c r="B42" s="21"/>
      <c r="C42" s="21"/>
      <c r="D42" s="47"/>
      <c r="E42" s="19"/>
      <c r="F42" s="47"/>
      <c r="G42" s="19"/>
      <c r="H42" s="19"/>
      <c r="I42" s="4"/>
      <c r="J42" s="14"/>
      <c r="K42" s="4"/>
      <c r="L42" s="14"/>
    </row>
    <row r="43" spans="1:12" ht="12.75">
      <c r="A43" s="23"/>
      <c r="B43" s="21"/>
      <c r="C43" s="21"/>
      <c r="E43" s="19"/>
      <c r="G43" s="19"/>
      <c r="H43" s="19"/>
      <c r="I43" s="4"/>
      <c r="J43" s="14"/>
      <c r="K43" s="4"/>
      <c r="L43" s="14"/>
    </row>
    <row r="44" spans="2:3" ht="12.75">
      <c r="B44" s="16"/>
      <c r="C44" s="16"/>
    </row>
    <row r="45" spans="2:3" ht="12.75">
      <c r="B45" s="16"/>
      <c r="C45" s="16"/>
    </row>
  </sheetData>
  <sheetProtection password="CF17" sheet="1" selectLockedCells="1"/>
  <mergeCells count="1">
    <mergeCell ref="E36:G41"/>
  </mergeCells>
  <printOptions/>
  <pageMargins left="0.7" right="0.7" top="0.75" bottom="0.75" header="0.3" footer="0.3"/>
  <pageSetup fitToHeight="1" fitToWidth="1" horizontalDpi="600" verticalDpi="600" orientation="landscape" scale="43" r:id="rId1"/>
  <headerFooter>
    <oddHeader>&amp;L&amp;"Arial,Bold"&amp;12NSC Campus Expansion
AV Major Equipment BOM&amp;C&amp;"Arial,Bold"&amp;12&amp;A&amp;R&amp;12&amp;D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E1">
      <selection activeCell="J31" sqref="J31"/>
    </sheetView>
  </sheetViews>
  <sheetFormatPr defaultColWidth="9.140625" defaultRowHeight="12.75"/>
  <cols>
    <col min="1" max="1" width="4.421875" style="2" customWidth="1"/>
    <col min="2" max="2" width="7.140625" style="2" customWidth="1"/>
    <col min="3" max="3" width="19.57421875" style="2" customWidth="1"/>
    <col min="4" max="4" width="32.7109375" style="0" customWidth="1"/>
    <col min="5" max="5" width="22.7109375" style="2" customWidth="1"/>
    <col min="6" max="6" width="28.7109375" style="0" customWidth="1"/>
    <col min="7" max="7" width="27.57421875" style="2" customWidth="1"/>
    <col min="8" max="8" width="62.7109375" style="2" customWidth="1"/>
    <col min="9" max="9" width="15.7109375" style="1" customWidth="1"/>
    <col min="10" max="10" width="16.00390625" style="2" customWidth="1"/>
    <col min="11" max="11" width="22.7109375" style="1" customWidth="1"/>
    <col min="12" max="12" width="24.7109375" style="2" customWidth="1"/>
    <col min="13" max="16384" width="9.140625" style="2" customWidth="1"/>
  </cols>
  <sheetData>
    <row r="1" spans="10:12" ht="12.75">
      <c r="J1" s="17"/>
      <c r="L1" s="17"/>
    </row>
    <row r="2" spans="1:12" ht="15" customHeight="1">
      <c r="A2" s="18" t="s">
        <v>4</v>
      </c>
      <c r="B2" s="18" t="s">
        <v>0</v>
      </c>
      <c r="C2" s="18" t="s">
        <v>131</v>
      </c>
      <c r="D2" s="18" t="s">
        <v>237</v>
      </c>
      <c r="E2" s="18" t="s">
        <v>1</v>
      </c>
      <c r="F2" s="18" t="s">
        <v>238</v>
      </c>
      <c r="G2" s="18" t="s">
        <v>2</v>
      </c>
      <c r="H2" s="18" t="s">
        <v>3</v>
      </c>
      <c r="I2" s="17" t="s">
        <v>240</v>
      </c>
      <c r="J2" s="17" t="s">
        <v>241</v>
      </c>
      <c r="K2" s="17" t="s">
        <v>239</v>
      </c>
      <c r="L2" s="17" t="s">
        <v>242</v>
      </c>
    </row>
    <row r="3" spans="1:12" ht="15" customHeight="1">
      <c r="A3" s="10">
        <v>1</v>
      </c>
      <c r="B3" s="9">
        <v>7</v>
      </c>
      <c r="C3" s="10" t="s">
        <v>16</v>
      </c>
      <c r="D3" s="68"/>
      <c r="E3" s="11" t="s">
        <v>16</v>
      </c>
      <c r="F3" s="68"/>
      <c r="G3" s="11" t="s">
        <v>17</v>
      </c>
      <c r="H3" s="11" t="s">
        <v>212</v>
      </c>
      <c r="I3" s="72" t="s">
        <v>209</v>
      </c>
      <c r="J3" s="72" t="s">
        <v>209</v>
      </c>
      <c r="K3" s="72" t="s">
        <v>209</v>
      </c>
      <c r="L3" s="72" t="s">
        <v>209</v>
      </c>
    </row>
    <row r="4" spans="1:12" ht="15" customHeight="1">
      <c r="A4" s="10">
        <v>2</v>
      </c>
      <c r="B4" s="9">
        <v>7</v>
      </c>
      <c r="C4" s="10" t="s">
        <v>16</v>
      </c>
      <c r="D4" s="68"/>
      <c r="E4" s="11" t="s">
        <v>16</v>
      </c>
      <c r="F4" s="68"/>
      <c r="G4" s="11" t="s">
        <v>21</v>
      </c>
      <c r="H4" s="11" t="s">
        <v>22</v>
      </c>
      <c r="I4" s="72" t="s">
        <v>209</v>
      </c>
      <c r="J4" s="72" t="s">
        <v>209</v>
      </c>
      <c r="K4" s="72" t="s">
        <v>209</v>
      </c>
      <c r="L4" s="72" t="s">
        <v>209</v>
      </c>
    </row>
    <row r="5" spans="1:12" ht="15" customHeight="1">
      <c r="A5" s="10">
        <v>3</v>
      </c>
      <c r="B5" s="9">
        <v>7</v>
      </c>
      <c r="C5" s="10" t="s">
        <v>134</v>
      </c>
      <c r="D5" s="68"/>
      <c r="E5" s="11" t="s">
        <v>26</v>
      </c>
      <c r="F5" s="68"/>
      <c r="G5" s="12" t="s">
        <v>27</v>
      </c>
      <c r="H5" s="11" t="s">
        <v>25</v>
      </c>
      <c r="I5" s="72" t="s">
        <v>209</v>
      </c>
      <c r="J5" s="72" t="s">
        <v>209</v>
      </c>
      <c r="K5" s="72" t="s">
        <v>209</v>
      </c>
      <c r="L5" s="72" t="s">
        <v>209</v>
      </c>
    </row>
    <row r="6" spans="1:12" ht="15" customHeight="1">
      <c r="A6" s="10">
        <v>4</v>
      </c>
      <c r="B6" s="9">
        <v>7</v>
      </c>
      <c r="C6" s="10" t="s">
        <v>135</v>
      </c>
      <c r="D6" s="68"/>
      <c r="E6" s="11" t="s">
        <v>28</v>
      </c>
      <c r="F6" s="68"/>
      <c r="G6" s="12" t="s">
        <v>29</v>
      </c>
      <c r="H6" s="11" t="s">
        <v>25</v>
      </c>
      <c r="I6" s="72" t="s">
        <v>209</v>
      </c>
      <c r="J6" s="72" t="s">
        <v>209</v>
      </c>
      <c r="K6" s="72" t="s">
        <v>209</v>
      </c>
      <c r="L6" s="72" t="s">
        <v>209</v>
      </c>
    </row>
    <row r="7" spans="1:12" ht="15" customHeight="1">
      <c r="A7" s="10">
        <v>5</v>
      </c>
      <c r="B7" s="9">
        <v>7</v>
      </c>
      <c r="C7" s="10" t="s">
        <v>135</v>
      </c>
      <c r="D7" s="68"/>
      <c r="E7" s="11" t="s">
        <v>31</v>
      </c>
      <c r="F7" s="68"/>
      <c r="G7" s="12" t="s">
        <v>34</v>
      </c>
      <c r="H7" s="11" t="s">
        <v>30</v>
      </c>
      <c r="I7" s="72" t="s">
        <v>209</v>
      </c>
      <c r="J7" s="72" t="s">
        <v>209</v>
      </c>
      <c r="K7" s="72" t="s">
        <v>209</v>
      </c>
      <c r="L7" s="72" t="s">
        <v>209</v>
      </c>
    </row>
    <row r="8" spans="1:12" ht="15" customHeight="1">
      <c r="A8" s="10">
        <v>6</v>
      </c>
      <c r="B8" s="9">
        <v>7</v>
      </c>
      <c r="C8" s="10" t="s">
        <v>135</v>
      </c>
      <c r="D8" s="68"/>
      <c r="E8" s="11" t="s">
        <v>32</v>
      </c>
      <c r="F8" s="68"/>
      <c r="G8" s="12" t="s">
        <v>35</v>
      </c>
      <c r="H8" s="11" t="s">
        <v>30</v>
      </c>
      <c r="I8" s="72" t="s">
        <v>209</v>
      </c>
      <c r="J8" s="72" t="s">
        <v>209</v>
      </c>
      <c r="K8" s="72" t="s">
        <v>209</v>
      </c>
      <c r="L8" s="72" t="s">
        <v>209</v>
      </c>
    </row>
    <row r="9" spans="1:12" ht="15" customHeight="1">
      <c r="A9" s="10">
        <v>7</v>
      </c>
      <c r="B9" s="9">
        <v>7</v>
      </c>
      <c r="C9" s="10" t="s">
        <v>135</v>
      </c>
      <c r="D9" s="68"/>
      <c r="E9" s="11" t="s">
        <v>33</v>
      </c>
      <c r="F9" s="68"/>
      <c r="G9" s="12" t="s">
        <v>36</v>
      </c>
      <c r="H9" s="11" t="s">
        <v>30</v>
      </c>
      <c r="I9" s="72" t="s">
        <v>209</v>
      </c>
      <c r="J9" s="72" t="s">
        <v>209</v>
      </c>
      <c r="K9" s="72" t="s">
        <v>209</v>
      </c>
      <c r="L9" s="72" t="s">
        <v>209</v>
      </c>
    </row>
    <row r="10" spans="1:12" ht="15" customHeight="1">
      <c r="A10" s="10">
        <v>8</v>
      </c>
      <c r="B10" s="9">
        <v>7</v>
      </c>
      <c r="C10" s="10" t="s">
        <v>135</v>
      </c>
      <c r="D10" s="68"/>
      <c r="E10" s="11" t="s">
        <v>31</v>
      </c>
      <c r="F10" s="68"/>
      <c r="G10" s="12" t="s">
        <v>37</v>
      </c>
      <c r="H10" s="11" t="s">
        <v>30</v>
      </c>
      <c r="I10" s="72" t="s">
        <v>209</v>
      </c>
      <c r="J10" s="72" t="s">
        <v>209</v>
      </c>
      <c r="K10" s="72" t="s">
        <v>209</v>
      </c>
      <c r="L10" s="72" t="s">
        <v>209</v>
      </c>
    </row>
    <row r="11" spans="1:12" ht="15" customHeight="1">
      <c r="A11" s="10">
        <v>9</v>
      </c>
      <c r="B11" s="9">
        <v>7</v>
      </c>
      <c r="C11" s="10" t="s">
        <v>136</v>
      </c>
      <c r="D11" s="68"/>
      <c r="E11" s="11" t="s">
        <v>62</v>
      </c>
      <c r="F11" s="68"/>
      <c r="G11" s="12" t="s">
        <v>38</v>
      </c>
      <c r="H11" s="11" t="s">
        <v>39</v>
      </c>
      <c r="I11" s="72" t="s">
        <v>209</v>
      </c>
      <c r="J11" s="72" t="s">
        <v>209</v>
      </c>
      <c r="K11" s="72" t="s">
        <v>209</v>
      </c>
      <c r="L11" s="72" t="s">
        <v>209</v>
      </c>
    </row>
    <row r="12" spans="1:12" ht="15" customHeight="1">
      <c r="A12" s="10">
        <v>10</v>
      </c>
      <c r="B12" s="9">
        <v>7</v>
      </c>
      <c r="C12" s="10" t="s">
        <v>136</v>
      </c>
      <c r="D12" s="68"/>
      <c r="E12" s="11" t="s">
        <v>40</v>
      </c>
      <c r="F12" s="68"/>
      <c r="G12" s="12" t="s">
        <v>41</v>
      </c>
      <c r="H12" s="11" t="s">
        <v>42</v>
      </c>
      <c r="I12" s="72" t="s">
        <v>209</v>
      </c>
      <c r="J12" s="72" t="s">
        <v>209</v>
      </c>
      <c r="K12" s="72" t="s">
        <v>209</v>
      </c>
      <c r="L12" s="72" t="s">
        <v>209</v>
      </c>
    </row>
    <row r="13" spans="1:12" ht="15" customHeight="1">
      <c r="A13" s="10">
        <v>11</v>
      </c>
      <c r="B13" s="9">
        <v>7</v>
      </c>
      <c r="C13" s="10" t="s">
        <v>16</v>
      </c>
      <c r="D13" s="68"/>
      <c r="E13" s="11" t="s">
        <v>16</v>
      </c>
      <c r="F13" s="68"/>
      <c r="G13" s="12" t="s">
        <v>43</v>
      </c>
      <c r="H13" s="11" t="s">
        <v>44</v>
      </c>
      <c r="I13" s="72" t="s">
        <v>209</v>
      </c>
      <c r="J13" s="72" t="s">
        <v>209</v>
      </c>
      <c r="K13" s="72" t="s">
        <v>209</v>
      </c>
      <c r="L13" s="72" t="s">
        <v>209</v>
      </c>
    </row>
    <row r="14" spans="1:12" ht="15" customHeight="1">
      <c r="A14" s="10">
        <v>12</v>
      </c>
      <c r="B14" s="9">
        <v>7</v>
      </c>
      <c r="C14" s="10" t="s">
        <v>16</v>
      </c>
      <c r="D14" s="68"/>
      <c r="E14" s="11" t="s">
        <v>69</v>
      </c>
      <c r="F14" s="68"/>
      <c r="G14" s="12" t="s">
        <v>47</v>
      </c>
      <c r="H14" s="11" t="s">
        <v>55</v>
      </c>
      <c r="I14" s="72" t="s">
        <v>209</v>
      </c>
      <c r="J14" s="72" t="s">
        <v>209</v>
      </c>
      <c r="K14" s="72" t="s">
        <v>209</v>
      </c>
      <c r="L14" s="72" t="s">
        <v>209</v>
      </c>
    </row>
    <row r="15" spans="1:12" ht="15" customHeight="1">
      <c r="A15" s="10">
        <v>13</v>
      </c>
      <c r="B15" s="9">
        <v>7</v>
      </c>
      <c r="C15" s="10" t="s">
        <v>138</v>
      </c>
      <c r="D15" s="68"/>
      <c r="E15" s="11" t="s">
        <v>49</v>
      </c>
      <c r="F15" s="68"/>
      <c r="G15" s="12" t="s">
        <v>50</v>
      </c>
      <c r="H15" s="11" t="s">
        <v>48</v>
      </c>
      <c r="I15" s="72" t="s">
        <v>209</v>
      </c>
      <c r="J15" s="72" t="s">
        <v>209</v>
      </c>
      <c r="K15" s="72" t="s">
        <v>209</v>
      </c>
      <c r="L15" s="72" t="s">
        <v>209</v>
      </c>
    </row>
    <row r="16" spans="1:12" ht="15" customHeight="1">
      <c r="A16" s="10">
        <v>14</v>
      </c>
      <c r="B16" s="9">
        <v>7</v>
      </c>
      <c r="C16" s="10" t="s">
        <v>182</v>
      </c>
      <c r="D16" s="68"/>
      <c r="E16" s="11" t="s">
        <v>185</v>
      </c>
      <c r="F16" s="68"/>
      <c r="G16" s="12" t="s">
        <v>186</v>
      </c>
      <c r="H16" s="11" t="s">
        <v>188</v>
      </c>
      <c r="I16" s="72" t="s">
        <v>209</v>
      </c>
      <c r="J16" s="72" t="s">
        <v>209</v>
      </c>
      <c r="K16" s="72" t="s">
        <v>209</v>
      </c>
      <c r="L16" s="72" t="s">
        <v>209</v>
      </c>
    </row>
    <row r="17" spans="1:12" ht="15" customHeight="1">
      <c r="A17" s="10">
        <v>15</v>
      </c>
      <c r="B17" s="9">
        <v>7</v>
      </c>
      <c r="C17" s="10" t="s">
        <v>182</v>
      </c>
      <c r="D17" s="68"/>
      <c r="E17" s="11" t="s">
        <v>183</v>
      </c>
      <c r="F17" s="68"/>
      <c r="G17" s="12" t="s">
        <v>184</v>
      </c>
      <c r="H17" s="11" t="s">
        <v>187</v>
      </c>
      <c r="I17" s="72" t="s">
        <v>209</v>
      </c>
      <c r="J17" s="72" t="s">
        <v>209</v>
      </c>
      <c r="K17" s="72" t="s">
        <v>209</v>
      </c>
      <c r="L17" s="72" t="s">
        <v>209</v>
      </c>
    </row>
    <row r="18" spans="1:12" ht="15" customHeight="1">
      <c r="A18" s="10">
        <v>16</v>
      </c>
      <c r="B18" s="9">
        <v>7</v>
      </c>
      <c r="C18" s="10" t="s">
        <v>139</v>
      </c>
      <c r="D18" s="68"/>
      <c r="E18" s="10">
        <v>88300</v>
      </c>
      <c r="F18" s="68"/>
      <c r="G18" s="12" t="s">
        <v>51</v>
      </c>
      <c r="H18" s="11" t="s">
        <v>48</v>
      </c>
      <c r="I18" s="72" t="s">
        <v>209</v>
      </c>
      <c r="J18" s="72" t="s">
        <v>209</v>
      </c>
      <c r="K18" s="72" t="s">
        <v>209</v>
      </c>
      <c r="L18" s="72" t="s">
        <v>209</v>
      </c>
    </row>
    <row r="19" spans="1:12" ht="15" customHeight="1">
      <c r="A19" s="10">
        <v>17</v>
      </c>
      <c r="B19" s="9">
        <f>SUM(6*7)</f>
        <v>42</v>
      </c>
      <c r="C19" s="10" t="s">
        <v>140</v>
      </c>
      <c r="D19" s="68"/>
      <c r="E19" s="11" t="s">
        <v>8</v>
      </c>
      <c r="F19" s="68"/>
      <c r="G19" s="12" t="s">
        <v>9</v>
      </c>
      <c r="H19" s="11" t="s">
        <v>48</v>
      </c>
      <c r="I19" s="72" t="s">
        <v>209</v>
      </c>
      <c r="J19" s="72" t="s">
        <v>209</v>
      </c>
      <c r="K19" s="72" t="s">
        <v>209</v>
      </c>
      <c r="L19" s="72" t="s">
        <v>209</v>
      </c>
    </row>
    <row r="20" spans="1:12" ht="15" customHeight="1">
      <c r="A20" s="10">
        <v>18</v>
      </c>
      <c r="B20" s="9">
        <v>7</v>
      </c>
      <c r="C20" s="10" t="s">
        <v>141</v>
      </c>
      <c r="D20" s="68"/>
      <c r="E20" s="10" t="s">
        <v>52</v>
      </c>
      <c r="F20" s="68"/>
      <c r="G20" s="12" t="s">
        <v>53</v>
      </c>
      <c r="H20" s="11" t="s">
        <v>211</v>
      </c>
      <c r="I20" s="72" t="s">
        <v>209</v>
      </c>
      <c r="J20" s="72" t="s">
        <v>209</v>
      </c>
      <c r="K20" s="72" t="s">
        <v>209</v>
      </c>
      <c r="L20" s="72" t="s">
        <v>209</v>
      </c>
    </row>
    <row r="21" spans="1:12" ht="15" customHeight="1">
      <c r="A21" s="10">
        <v>19</v>
      </c>
      <c r="B21" s="9">
        <v>7</v>
      </c>
      <c r="C21" s="10" t="s">
        <v>57</v>
      </c>
      <c r="D21" s="68"/>
      <c r="E21" s="10" t="s">
        <v>16</v>
      </c>
      <c r="F21" s="68"/>
      <c r="G21" s="12" t="s">
        <v>68</v>
      </c>
      <c r="H21" s="11" t="s">
        <v>70</v>
      </c>
      <c r="I21" s="72" t="s">
        <v>209</v>
      </c>
      <c r="J21" s="72" t="s">
        <v>209</v>
      </c>
      <c r="K21" s="72" t="s">
        <v>209</v>
      </c>
      <c r="L21" s="72" t="s">
        <v>209</v>
      </c>
    </row>
    <row r="22" spans="1:12" ht="15" customHeight="1">
      <c r="A22" s="10">
        <v>20</v>
      </c>
      <c r="B22" s="9">
        <v>7</v>
      </c>
      <c r="C22" s="10" t="s">
        <v>142</v>
      </c>
      <c r="D22" s="68"/>
      <c r="E22" s="10" t="s">
        <v>90</v>
      </c>
      <c r="F22" s="68"/>
      <c r="G22" s="12" t="s">
        <v>92</v>
      </c>
      <c r="H22" s="11" t="s">
        <v>210</v>
      </c>
      <c r="I22" s="72" t="s">
        <v>209</v>
      </c>
      <c r="J22" s="72" t="s">
        <v>209</v>
      </c>
      <c r="K22" s="72" t="s">
        <v>209</v>
      </c>
      <c r="L22" s="72" t="s">
        <v>209</v>
      </c>
    </row>
    <row r="23" spans="1:12" ht="15" customHeight="1">
      <c r="A23" s="10">
        <v>21</v>
      </c>
      <c r="B23" s="9">
        <v>7</v>
      </c>
      <c r="C23" s="10" t="s">
        <v>142</v>
      </c>
      <c r="D23" s="68"/>
      <c r="E23" s="10" t="s">
        <v>91</v>
      </c>
      <c r="F23" s="68"/>
      <c r="G23" s="12" t="s">
        <v>94</v>
      </c>
      <c r="H23" s="11" t="s">
        <v>93</v>
      </c>
      <c r="I23" s="72" t="s">
        <v>209</v>
      </c>
      <c r="J23" s="72" t="s">
        <v>209</v>
      </c>
      <c r="K23" s="72" t="s">
        <v>209</v>
      </c>
      <c r="L23" s="72" t="s">
        <v>209</v>
      </c>
    </row>
    <row r="24" spans="1:12" ht="15" customHeight="1">
      <c r="A24" s="10">
        <v>22</v>
      </c>
      <c r="B24" s="9">
        <v>7</v>
      </c>
      <c r="C24" s="10" t="s">
        <v>178</v>
      </c>
      <c r="D24" s="69"/>
      <c r="E24" s="78" t="s">
        <v>57</v>
      </c>
      <c r="F24" s="69"/>
      <c r="G24" s="12" t="s">
        <v>66</v>
      </c>
      <c r="H24" s="11" t="s">
        <v>67</v>
      </c>
      <c r="I24" s="72" t="s">
        <v>209</v>
      </c>
      <c r="J24" s="72" t="s">
        <v>209</v>
      </c>
      <c r="K24" s="72" t="s">
        <v>209</v>
      </c>
      <c r="L24" s="72" t="s">
        <v>209</v>
      </c>
    </row>
    <row r="25" spans="1:12" ht="15" customHeight="1">
      <c r="A25" s="10">
        <v>23</v>
      </c>
      <c r="B25" s="9">
        <v>7</v>
      </c>
      <c r="C25" s="10" t="s">
        <v>178</v>
      </c>
      <c r="D25" s="68"/>
      <c r="E25" s="78" t="s">
        <v>57</v>
      </c>
      <c r="F25" s="68"/>
      <c r="G25" s="12" t="s">
        <v>54</v>
      </c>
      <c r="H25" s="11" t="s">
        <v>210</v>
      </c>
      <c r="I25" s="72" t="s">
        <v>209</v>
      </c>
      <c r="J25" s="72" t="s">
        <v>209</v>
      </c>
      <c r="K25" s="72" t="s">
        <v>209</v>
      </c>
      <c r="L25" s="72" t="s">
        <v>209</v>
      </c>
    </row>
    <row r="26" spans="1:12" ht="15" customHeight="1">
      <c r="A26" s="10">
        <v>24</v>
      </c>
      <c r="B26" s="9">
        <v>7</v>
      </c>
      <c r="C26" s="10" t="s">
        <v>178</v>
      </c>
      <c r="D26" s="69"/>
      <c r="E26" s="78" t="s">
        <v>57</v>
      </c>
      <c r="F26" s="69"/>
      <c r="G26" s="12" t="s">
        <v>56</v>
      </c>
      <c r="H26" s="11" t="s">
        <v>25</v>
      </c>
      <c r="I26" s="72" t="s">
        <v>209</v>
      </c>
      <c r="J26" s="72" t="s">
        <v>209</v>
      </c>
      <c r="K26" s="72" t="s">
        <v>209</v>
      </c>
      <c r="L26" s="72" t="s">
        <v>209</v>
      </c>
    </row>
    <row r="27" spans="1:12" ht="15" customHeight="1">
      <c r="A27" s="10">
        <v>25</v>
      </c>
      <c r="B27" s="9">
        <v>7</v>
      </c>
      <c r="C27" s="10" t="s">
        <v>178</v>
      </c>
      <c r="D27" s="69"/>
      <c r="E27" s="78" t="s">
        <v>57</v>
      </c>
      <c r="F27" s="69"/>
      <c r="G27" s="12" t="s">
        <v>64</v>
      </c>
      <c r="H27" s="11" t="s">
        <v>25</v>
      </c>
      <c r="I27" s="72" t="s">
        <v>209</v>
      </c>
      <c r="J27" s="72" t="s">
        <v>209</v>
      </c>
      <c r="K27" s="72" t="s">
        <v>209</v>
      </c>
      <c r="L27" s="72" t="s">
        <v>209</v>
      </c>
    </row>
    <row r="28" spans="1:12" ht="15" customHeight="1">
      <c r="A28" s="10">
        <v>26</v>
      </c>
      <c r="B28" s="9">
        <v>1</v>
      </c>
      <c r="C28" s="10" t="s">
        <v>179</v>
      </c>
      <c r="D28" s="69"/>
      <c r="E28" s="78" t="s">
        <v>57</v>
      </c>
      <c r="F28" s="69"/>
      <c r="G28" s="12" t="s">
        <v>180</v>
      </c>
      <c r="H28" s="11" t="s">
        <v>181</v>
      </c>
      <c r="I28" s="72" t="s">
        <v>209</v>
      </c>
      <c r="J28" s="72" t="s">
        <v>209</v>
      </c>
      <c r="K28" s="72" t="s">
        <v>209</v>
      </c>
      <c r="L28" s="72" t="s">
        <v>209</v>
      </c>
    </row>
    <row r="29" spans="1:12" ht="15" customHeight="1">
      <c r="A29" s="10">
        <v>27</v>
      </c>
      <c r="B29" s="9">
        <v>7</v>
      </c>
      <c r="C29" s="10" t="s">
        <v>214</v>
      </c>
      <c r="D29" s="69"/>
      <c r="E29" s="78" t="s">
        <v>57</v>
      </c>
      <c r="F29" s="69"/>
      <c r="G29" s="12" t="s">
        <v>215</v>
      </c>
      <c r="H29" s="11" t="s">
        <v>216</v>
      </c>
      <c r="I29" s="72" t="s">
        <v>209</v>
      </c>
      <c r="J29" s="72" t="s">
        <v>209</v>
      </c>
      <c r="K29" s="72" t="s">
        <v>209</v>
      </c>
      <c r="L29" s="72" t="s">
        <v>209</v>
      </c>
    </row>
    <row r="30" spans="1:12" ht="15" customHeight="1">
      <c r="A30" s="13"/>
      <c r="B30" s="17"/>
      <c r="C30" s="22"/>
      <c r="D30" s="47"/>
      <c r="E30" s="50"/>
      <c r="F30" s="52"/>
      <c r="G30" s="53"/>
      <c r="H30" s="13"/>
      <c r="I30" s="72"/>
      <c r="J30" s="73"/>
      <c r="K30" s="72"/>
      <c r="L30" s="73"/>
    </row>
    <row r="31" spans="1:12" ht="15" customHeight="1" thickBot="1">
      <c r="A31" s="13"/>
      <c r="B31" s="21"/>
      <c r="C31" s="7"/>
      <c r="D31" s="19"/>
      <c r="E31" s="51"/>
      <c r="F31" s="54"/>
      <c r="G31" s="19"/>
      <c r="H31" s="19"/>
      <c r="I31" s="90" t="s">
        <v>196</v>
      </c>
      <c r="J31" s="72" t="s">
        <v>209</v>
      </c>
      <c r="K31" s="90" t="s">
        <v>196</v>
      </c>
      <c r="L31" s="72" t="s">
        <v>209</v>
      </c>
    </row>
    <row r="32" spans="1:12" ht="15" customHeight="1">
      <c r="A32" s="13"/>
      <c r="B32" s="22"/>
      <c r="C32" s="17"/>
      <c r="D32" s="22"/>
      <c r="E32" s="59" t="s">
        <v>71</v>
      </c>
      <c r="F32" s="61"/>
      <c r="G32" s="49"/>
      <c r="H32" s="13"/>
      <c r="I32" s="91" t="s">
        <v>197</v>
      </c>
      <c r="J32" s="72" t="s">
        <v>209</v>
      </c>
      <c r="K32" s="91" t="s">
        <v>197</v>
      </c>
      <c r="L32" s="72" t="s">
        <v>209</v>
      </c>
    </row>
    <row r="33" spans="1:12" ht="15" customHeight="1">
      <c r="A33" s="7"/>
      <c r="B33" s="7"/>
      <c r="D33" s="7"/>
      <c r="E33" s="62"/>
      <c r="F33" s="64"/>
      <c r="G33" s="49"/>
      <c r="H33" s="7"/>
      <c r="I33" s="92"/>
      <c r="J33" s="77"/>
      <c r="K33" s="92"/>
      <c r="L33" s="77"/>
    </row>
    <row r="34" spans="1:12" ht="15" customHeight="1">
      <c r="A34" s="17"/>
      <c r="B34" s="17"/>
      <c r="D34" s="17"/>
      <c r="E34" s="62"/>
      <c r="F34" s="64"/>
      <c r="G34" s="49"/>
      <c r="H34" s="17"/>
      <c r="I34" s="91" t="s">
        <v>213</v>
      </c>
      <c r="J34" s="72" t="s">
        <v>209</v>
      </c>
      <c r="K34" s="91" t="s">
        <v>213</v>
      </c>
      <c r="L34" s="72" t="s">
        <v>209</v>
      </c>
    </row>
    <row r="35" spans="3:8" ht="15" customHeight="1" thickBot="1">
      <c r="C35" s="21"/>
      <c r="D35" s="2"/>
      <c r="E35" s="65"/>
      <c r="F35" s="67"/>
      <c r="G35" s="49"/>
      <c r="H35" s="19"/>
    </row>
    <row r="36" spans="3:7" ht="15" customHeight="1">
      <c r="C36" s="21"/>
      <c r="D36" s="2"/>
      <c r="F36" s="2"/>
      <c r="G36" s="19"/>
    </row>
    <row r="37" spans="1:8" ht="15" customHeight="1">
      <c r="A37" s="23"/>
      <c r="B37" s="21"/>
      <c r="C37" s="21"/>
      <c r="D37" s="21"/>
      <c r="E37" s="19"/>
      <c r="F37" s="19"/>
      <c r="G37" s="19"/>
      <c r="H37" s="19"/>
    </row>
    <row r="38" spans="1:12" ht="15" customHeight="1">
      <c r="A38" s="23"/>
      <c r="B38" s="21"/>
      <c r="C38" s="16"/>
      <c r="D38" s="47"/>
      <c r="E38" s="19"/>
      <c r="F38" s="19"/>
      <c r="G38" s="19"/>
      <c r="H38" s="19"/>
      <c r="I38" s="4"/>
      <c r="J38" s="14"/>
      <c r="K38" s="4"/>
      <c r="L38" s="14"/>
    </row>
    <row r="39" spans="1:12" ht="15" customHeight="1">
      <c r="A39" s="23"/>
      <c r="B39" s="21"/>
      <c r="C39" s="16"/>
      <c r="E39" s="19"/>
      <c r="F39" s="19"/>
      <c r="G39" s="19"/>
      <c r="H39" s="19"/>
      <c r="I39" s="4"/>
      <c r="J39" s="14"/>
      <c r="K39" s="4"/>
      <c r="L39" s="14"/>
    </row>
    <row r="40" spans="2:6" ht="12.75">
      <c r="B40" s="16"/>
      <c r="F40" s="2"/>
    </row>
    <row r="41" spans="2:6" ht="12.75">
      <c r="B41" s="16"/>
      <c r="F41" s="2"/>
    </row>
    <row r="42" ht="15">
      <c r="F42" s="47"/>
    </row>
  </sheetData>
  <sheetProtection password="CF17" sheet="1" selectLockedCells="1"/>
  <mergeCells count="1">
    <mergeCell ref="E32:F35"/>
  </mergeCells>
  <printOptions/>
  <pageMargins left="0.7" right="0.7" top="0.75" bottom="0.75" header="0.3" footer="0.3"/>
  <pageSetup fitToHeight="1" fitToWidth="1" horizontalDpi="600" verticalDpi="600" orientation="landscape" scale="69" r:id="rId1"/>
  <headerFooter>
    <oddHeader>&amp;L&amp;"Arial,Bold"&amp;12NSC Campus Expansion
AV Major Equipment BOM&amp;C&amp;"Arial,Bold"&amp;12&amp;A&amp;R&amp;12&amp;D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D1">
      <selection activeCell="I34" sqref="I34"/>
    </sheetView>
  </sheetViews>
  <sheetFormatPr defaultColWidth="9.140625" defaultRowHeight="12.75"/>
  <cols>
    <col min="1" max="1" width="4.421875" style="2" customWidth="1"/>
    <col min="2" max="2" width="7.140625" style="2" customWidth="1"/>
    <col min="3" max="3" width="19.57421875" style="2" customWidth="1"/>
    <col min="4" max="4" width="32.7109375" style="0" customWidth="1"/>
    <col min="5" max="5" width="22.7109375" style="2" customWidth="1"/>
    <col min="6" max="6" width="28.7109375" style="0" customWidth="1"/>
    <col min="7" max="7" width="27.57421875" style="2" customWidth="1"/>
    <col min="8" max="8" width="62.7109375" style="2" customWidth="1"/>
    <col min="9" max="9" width="15.7109375" style="1" customWidth="1"/>
    <col min="10" max="10" width="16.00390625" style="2" customWidth="1"/>
    <col min="11" max="11" width="22.7109375" style="1" customWidth="1"/>
    <col min="12" max="12" width="24.7109375" style="2" customWidth="1"/>
    <col min="13" max="16384" width="9.140625" style="2" customWidth="1"/>
  </cols>
  <sheetData>
    <row r="1" spans="10:12" ht="12.75">
      <c r="J1" s="17"/>
      <c r="L1" s="17"/>
    </row>
    <row r="2" spans="1:12" ht="15" customHeight="1">
      <c r="A2" s="18" t="s">
        <v>4</v>
      </c>
      <c r="B2" s="18" t="s">
        <v>0</v>
      </c>
      <c r="C2" s="18" t="s">
        <v>131</v>
      </c>
      <c r="D2" s="18" t="s">
        <v>237</v>
      </c>
      <c r="E2" s="18" t="s">
        <v>1</v>
      </c>
      <c r="F2" s="18" t="s">
        <v>238</v>
      </c>
      <c r="G2" s="18" t="s">
        <v>2</v>
      </c>
      <c r="H2" s="18" t="s">
        <v>3</v>
      </c>
      <c r="I2" s="17" t="s">
        <v>240</v>
      </c>
      <c r="J2" s="17" t="s">
        <v>241</v>
      </c>
      <c r="K2" s="17" t="s">
        <v>239</v>
      </c>
      <c r="L2" s="17" t="s">
        <v>242</v>
      </c>
    </row>
    <row r="3" spans="1:12" ht="15" customHeight="1">
      <c r="A3" s="10">
        <v>1</v>
      </c>
      <c r="B3" s="9">
        <v>2</v>
      </c>
      <c r="C3" s="10" t="s">
        <v>132</v>
      </c>
      <c r="D3" s="68"/>
      <c r="E3" s="11" t="s">
        <v>58</v>
      </c>
      <c r="F3" s="68"/>
      <c r="G3" s="11" t="s">
        <v>204</v>
      </c>
      <c r="H3" s="11" t="s">
        <v>205</v>
      </c>
      <c r="I3" s="72" t="s">
        <v>209</v>
      </c>
      <c r="J3" s="72" t="s">
        <v>209</v>
      </c>
      <c r="K3" s="72" t="s">
        <v>209</v>
      </c>
      <c r="L3" s="72" t="s">
        <v>209</v>
      </c>
    </row>
    <row r="4" spans="1:12" ht="15" customHeight="1">
      <c r="A4" s="10">
        <v>2</v>
      </c>
      <c r="B4" s="9">
        <v>2</v>
      </c>
      <c r="C4" s="10" t="s">
        <v>132</v>
      </c>
      <c r="D4" s="68"/>
      <c r="E4" s="11" t="s">
        <v>13</v>
      </c>
      <c r="F4" s="68"/>
      <c r="G4" s="11" t="s">
        <v>14</v>
      </c>
      <c r="H4" s="11" t="s">
        <v>15</v>
      </c>
      <c r="I4" s="72" t="s">
        <v>209</v>
      </c>
      <c r="J4" s="72" t="s">
        <v>209</v>
      </c>
      <c r="K4" s="72" t="s">
        <v>209</v>
      </c>
      <c r="L4" s="72" t="s">
        <v>209</v>
      </c>
    </row>
    <row r="5" spans="1:12" ht="15" customHeight="1">
      <c r="A5" s="10">
        <v>3</v>
      </c>
      <c r="B5" s="9">
        <v>2</v>
      </c>
      <c r="C5" s="10" t="s">
        <v>16</v>
      </c>
      <c r="D5" s="68"/>
      <c r="E5" s="11" t="s">
        <v>16</v>
      </c>
      <c r="F5" s="68"/>
      <c r="G5" s="11" t="s">
        <v>17</v>
      </c>
      <c r="H5" s="11" t="s">
        <v>212</v>
      </c>
      <c r="I5" s="72" t="s">
        <v>209</v>
      </c>
      <c r="J5" s="72" t="s">
        <v>209</v>
      </c>
      <c r="K5" s="72" t="s">
        <v>209</v>
      </c>
      <c r="L5" s="72" t="s">
        <v>209</v>
      </c>
    </row>
    <row r="6" spans="1:12" ht="15" customHeight="1">
      <c r="A6" s="10">
        <v>4</v>
      </c>
      <c r="B6" s="9">
        <v>2</v>
      </c>
      <c r="C6" s="10" t="s">
        <v>16</v>
      </c>
      <c r="D6" s="68"/>
      <c r="E6" s="11" t="s">
        <v>16</v>
      </c>
      <c r="F6" s="68"/>
      <c r="G6" s="11" t="s">
        <v>21</v>
      </c>
      <c r="H6" s="11" t="s">
        <v>22</v>
      </c>
      <c r="I6" s="72" t="s">
        <v>209</v>
      </c>
      <c r="J6" s="72" t="s">
        <v>209</v>
      </c>
      <c r="K6" s="72" t="s">
        <v>209</v>
      </c>
      <c r="L6" s="72" t="s">
        <v>209</v>
      </c>
    </row>
    <row r="7" spans="1:12" ht="15" customHeight="1">
      <c r="A7" s="10">
        <v>5</v>
      </c>
      <c r="B7" s="9">
        <v>2</v>
      </c>
      <c r="C7" s="10" t="s">
        <v>134</v>
      </c>
      <c r="D7" s="68"/>
      <c r="E7" s="11" t="s">
        <v>26</v>
      </c>
      <c r="F7" s="68"/>
      <c r="G7" s="12" t="s">
        <v>27</v>
      </c>
      <c r="H7" s="11" t="s">
        <v>25</v>
      </c>
      <c r="I7" s="72" t="s">
        <v>209</v>
      </c>
      <c r="J7" s="72" t="s">
        <v>209</v>
      </c>
      <c r="K7" s="72" t="s">
        <v>209</v>
      </c>
      <c r="L7" s="72" t="s">
        <v>209</v>
      </c>
    </row>
    <row r="8" spans="1:12" ht="15" customHeight="1">
      <c r="A8" s="10">
        <v>6</v>
      </c>
      <c r="B8" s="9">
        <v>2</v>
      </c>
      <c r="C8" s="10" t="s">
        <v>135</v>
      </c>
      <c r="D8" s="68"/>
      <c r="E8" s="11" t="s">
        <v>28</v>
      </c>
      <c r="F8" s="68"/>
      <c r="G8" s="12" t="s">
        <v>29</v>
      </c>
      <c r="H8" s="11" t="s">
        <v>25</v>
      </c>
      <c r="I8" s="72" t="s">
        <v>209</v>
      </c>
      <c r="J8" s="72" t="s">
        <v>209</v>
      </c>
      <c r="K8" s="72" t="s">
        <v>209</v>
      </c>
      <c r="L8" s="72" t="s">
        <v>209</v>
      </c>
    </row>
    <row r="9" spans="1:12" ht="15" customHeight="1">
      <c r="A9" s="10">
        <v>7</v>
      </c>
      <c r="B9" s="9">
        <v>2</v>
      </c>
      <c r="C9" s="10" t="s">
        <v>135</v>
      </c>
      <c r="D9" s="68"/>
      <c r="E9" s="11" t="s">
        <v>31</v>
      </c>
      <c r="F9" s="68"/>
      <c r="G9" s="12" t="s">
        <v>34</v>
      </c>
      <c r="H9" s="11" t="s">
        <v>30</v>
      </c>
      <c r="I9" s="72" t="s">
        <v>209</v>
      </c>
      <c r="J9" s="72" t="s">
        <v>209</v>
      </c>
      <c r="K9" s="72" t="s">
        <v>209</v>
      </c>
      <c r="L9" s="72" t="s">
        <v>209</v>
      </c>
    </row>
    <row r="10" spans="1:12" ht="15" customHeight="1">
      <c r="A10" s="10">
        <v>8</v>
      </c>
      <c r="B10" s="9">
        <v>2</v>
      </c>
      <c r="C10" s="10" t="s">
        <v>135</v>
      </c>
      <c r="D10" s="68"/>
      <c r="E10" s="11" t="s">
        <v>32</v>
      </c>
      <c r="F10" s="68"/>
      <c r="G10" s="12" t="s">
        <v>35</v>
      </c>
      <c r="H10" s="11" t="s">
        <v>30</v>
      </c>
      <c r="I10" s="72" t="s">
        <v>209</v>
      </c>
      <c r="J10" s="72" t="s">
        <v>209</v>
      </c>
      <c r="K10" s="72" t="s">
        <v>209</v>
      </c>
      <c r="L10" s="72" t="s">
        <v>209</v>
      </c>
    </row>
    <row r="11" spans="1:12" ht="15" customHeight="1">
      <c r="A11" s="10">
        <v>9</v>
      </c>
      <c r="B11" s="9">
        <v>2</v>
      </c>
      <c r="C11" s="10" t="s">
        <v>135</v>
      </c>
      <c r="D11" s="68"/>
      <c r="E11" s="11" t="s">
        <v>33</v>
      </c>
      <c r="F11" s="68"/>
      <c r="G11" s="12" t="s">
        <v>36</v>
      </c>
      <c r="H11" s="11" t="s">
        <v>30</v>
      </c>
      <c r="I11" s="72" t="s">
        <v>209</v>
      </c>
      <c r="J11" s="72" t="s">
        <v>209</v>
      </c>
      <c r="K11" s="72" t="s">
        <v>209</v>
      </c>
      <c r="L11" s="72" t="s">
        <v>209</v>
      </c>
    </row>
    <row r="12" spans="1:12" ht="15" customHeight="1">
      <c r="A12" s="10">
        <v>10</v>
      </c>
      <c r="B12" s="9">
        <v>2</v>
      </c>
      <c r="C12" s="10" t="s">
        <v>135</v>
      </c>
      <c r="D12" s="68"/>
      <c r="E12" s="11" t="s">
        <v>31</v>
      </c>
      <c r="F12" s="68"/>
      <c r="G12" s="12" t="s">
        <v>37</v>
      </c>
      <c r="H12" s="11" t="s">
        <v>30</v>
      </c>
      <c r="I12" s="72" t="s">
        <v>209</v>
      </c>
      <c r="J12" s="72" t="s">
        <v>209</v>
      </c>
      <c r="K12" s="72" t="s">
        <v>209</v>
      </c>
      <c r="L12" s="72" t="s">
        <v>209</v>
      </c>
    </row>
    <row r="13" spans="1:12" ht="15" customHeight="1">
      <c r="A13" s="10">
        <v>11</v>
      </c>
      <c r="B13" s="9">
        <v>2</v>
      </c>
      <c r="C13" s="10" t="s">
        <v>136</v>
      </c>
      <c r="D13" s="68"/>
      <c r="E13" s="11" t="s">
        <v>62</v>
      </c>
      <c r="F13" s="68"/>
      <c r="G13" s="12" t="s">
        <v>38</v>
      </c>
      <c r="H13" s="11" t="s">
        <v>39</v>
      </c>
      <c r="I13" s="72" t="s">
        <v>209</v>
      </c>
      <c r="J13" s="72" t="s">
        <v>209</v>
      </c>
      <c r="K13" s="72" t="s">
        <v>209</v>
      </c>
      <c r="L13" s="72" t="s">
        <v>209</v>
      </c>
    </row>
    <row r="14" spans="1:12" ht="15" customHeight="1">
      <c r="A14" s="10">
        <v>12</v>
      </c>
      <c r="B14" s="9">
        <v>2</v>
      </c>
      <c r="C14" s="10" t="s">
        <v>136</v>
      </c>
      <c r="D14" s="68"/>
      <c r="E14" s="11" t="s">
        <v>40</v>
      </c>
      <c r="F14" s="68"/>
      <c r="G14" s="12" t="s">
        <v>41</v>
      </c>
      <c r="H14" s="11" t="s">
        <v>42</v>
      </c>
      <c r="I14" s="72" t="s">
        <v>209</v>
      </c>
      <c r="J14" s="72" t="s">
        <v>209</v>
      </c>
      <c r="K14" s="72" t="s">
        <v>209</v>
      </c>
      <c r="L14" s="72" t="s">
        <v>209</v>
      </c>
    </row>
    <row r="15" spans="1:12" ht="15" customHeight="1">
      <c r="A15" s="10">
        <v>13</v>
      </c>
      <c r="B15" s="9">
        <v>2</v>
      </c>
      <c r="C15" s="10" t="s">
        <v>16</v>
      </c>
      <c r="D15" s="68"/>
      <c r="E15" s="11" t="s">
        <v>16</v>
      </c>
      <c r="F15" s="68"/>
      <c r="G15" s="12" t="s">
        <v>43</v>
      </c>
      <c r="H15" s="11" t="s">
        <v>44</v>
      </c>
      <c r="I15" s="72" t="s">
        <v>209</v>
      </c>
      <c r="J15" s="72" t="s">
        <v>209</v>
      </c>
      <c r="K15" s="72" t="s">
        <v>209</v>
      </c>
      <c r="L15" s="72" t="s">
        <v>209</v>
      </c>
    </row>
    <row r="16" spans="1:12" ht="15" customHeight="1">
      <c r="A16" s="10">
        <v>14</v>
      </c>
      <c r="B16" s="9">
        <v>2</v>
      </c>
      <c r="C16" s="10" t="s">
        <v>16</v>
      </c>
      <c r="D16" s="68"/>
      <c r="E16" s="11" t="s">
        <v>46</v>
      </c>
      <c r="F16" s="68"/>
      <c r="G16" s="12" t="s">
        <v>47</v>
      </c>
      <c r="H16" s="11" t="s">
        <v>55</v>
      </c>
      <c r="I16" s="72" t="s">
        <v>209</v>
      </c>
      <c r="J16" s="72" t="s">
        <v>209</v>
      </c>
      <c r="K16" s="72" t="s">
        <v>209</v>
      </c>
      <c r="L16" s="72" t="s">
        <v>209</v>
      </c>
    </row>
    <row r="17" spans="1:12" ht="15" customHeight="1">
      <c r="A17" s="10">
        <v>15</v>
      </c>
      <c r="B17" s="9">
        <v>2</v>
      </c>
      <c r="C17" s="10" t="s">
        <v>138</v>
      </c>
      <c r="D17" s="68"/>
      <c r="E17" s="11" t="s">
        <v>49</v>
      </c>
      <c r="F17" s="68"/>
      <c r="G17" s="12" t="s">
        <v>50</v>
      </c>
      <c r="H17" s="11" t="s">
        <v>48</v>
      </c>
      <c r="I17" s="72" t="s">
        <v>209</v>
      </c>
      <c r="J17" s="72" t="s">
        <v>209</v>
      </c>
      <c r="K17" s="72" t="s">
        <v>209</v>
      </c>
      <c r="L17" s="72" t="s">
        <v>209</v>
      </c>
    </row>
    <row r="18" spans="1:12" ht="15" customHeight="1">
      <c r="A18" s="10">
        <v>16</v>
      </c>
      <c r="B18" s="9">
        <v>2</v>
      </c>
      <c r="C18" s="10" t="s">
        <v>182</v>
      </c>
      <c r="D18" s="68"/>
      <c r="E18" s="11" t="s">
        <v>185</v>
      </c>
      <c r="F18" s="68"/>
      <c r="G18" s="12" t="s">
        <v>186</v>
      </c>
      <c r="H18" s="11" t="s">
        <v>188</v>
      </c>
      <c r="I18" s="72" t="s">
        <v>209</v>
      </c>
      <c r="J18" s="72" t="s">
        <v>209</v>
      </c>
      <c r="K18" s="72" t="s">
        <v>209</v>
      </c>
      <c r="L18" s="72" t="s">
        <v>209</v>
      </c>
    </row>
    <row r="19" spans="1:12" ht="15" customHeight="1">
      <c r="A19" s="10">
        <v>17</v>
      </c>
      <c r="B19" s="9">
        <v>2</v>
      </c>
      <c r="C19" s="10" t="s">
        <v>182</v>
      </c>
      <c r="D19" s="68"/>
      <c r="E19" s="11" t="s">
        <v>183</v>
      </c>
      <c r="F19" s="68"/>
      <c r="G19" s="12" t="s">
        <v>184</v>
      </c>
      <c r="H19" s="11" t="s">
        <v>187</v>
      </c>
      <c r="I19" s="72" t="s">
        <v>209</v>
      </c>
      <c r="J19" s="72" t="s">
        <v>209</v>
      </c>
      <c r="K19" s="72" t="s">
        <v>209</v>
      </c>
      <c r="L19" s="72" t="s">
        <v>209</v>
      </c>
    </row>
    <row r="20" spans="1:12" ht="15" customHeight="1">
      <c r="A20" s="10">
        <v>18</v>
      </c>
      <c r="B20" s="9">
        <v>2</v>
      </c>
      <c r="C20" s="10" t="s">
        <v>139</v>
      </c>
      <c r="D20" s="68"/>
      <c r="E20" s="10">
        <v>88300</v>
      </c>
      <c r="F20" s="68"/>
      <c r="G20" s="12" t="s">
        <v>51</v>
      </c>
      <c r="H20" s="11" t="s">
        <v>48</v>
      </c>
      <c r="I20" s="72" t="s">
        <v>209</v>
      </c>
      <c r="J20" s="72" t="s">
        <v>209</v>
      </c>
      <c r="K20" s="72" t="s">
        <v>209</v>
      </c>
      <c r="L20" s="72" t="s">
        <v>209</v>
      </c>
    </row>
    <row r="21" spans="1:12" ht="15" customHeight="1">
      <c r="A21" s="10">
        <v>19</v>
      </c>
      <c r="B21" s="9">
        <f>SUM(8*2)</f>
        <v>16</v>
      </c>
      <c r="C21" s="10" t="s">
        <v>140</v>
      </c>
      <c r="D21" s="68"/>
      <c r="E21" s="11" t="s">
        <v>8</v>
      </c>
      <c r="F21" s="68"/>
      <c r="G21" s="12" t="s">
        <v>9</v>
      </c>
      <c r="H21" s="11" t="s">
        <v>48</v>
      </c>
      <c r="I21" s="72" t="s">
        <v>209</v>
      </c>
      <c r="J21" s="72" t="s">
        <v>209</v>
      </c>
      <c r="K21" s="72" t="s">
        <v>209</v>
      </c>
      <c r="L21" s="72" t="s">
        <v>209</v>
      </c>
    </row>
    <row r="22" spans="1:12" ht="15" customHeight="1">
      <c r="A22" s="10">
        <v>20</v>
      </c>
      <c r="B22" s="9">
        <v>2</v>
      </c>
      <c r="C22" s="10" t="s">
        <v>141</v>
      </c>
      <c r="D22" s="68"/>
      <c r="E22" s="10" t="s">
        <v>52</v>
      </c>
      <c r="F22" s="68"/>
      <c r="G22" s="12" t="s">
        <v>53</v>
      </c>
      <c r="H22" s="11" t="s">
        <v>211</v>
      </c>
      <c r="I22" s="72" t="s">
        <v>209</v>
      </c>
      <c r="J22" s="72" t="s">
        <v>209</v>
      </c>
      <c r="K22" s="72" t="s">
        <v>209</v>
      </c>
      <c r="L22" s="72" t="s">
        <v>209</v>
      </c>
    </row>
    <row r="23" spans="1:12" ht="15" customHeight="1">
      <c r="A23" s="10">
        <v>21</v>
      </c>
      <c r="B23" s="9">
        <v>2</v>
      </c>
      <c r="C23" s="10" t="s">
        <v>142</v>
      </c>
      <c r="D23" s="68"/>
      <c r="E23" s="10" t="s">
        <v>90</v>
      </c>
      <c r="F23" s="68"/>
      <c r="G23" s="12" t="s">
        <v>92</v>
      </c>
      <c r="H23" s="11" t="s">
        <v>210</v>
      </c>
      <c r="I23" s="72" t="s">
        <v>209</v>
      </c>
      <c r="J23" s="72" t="s">
        <v>209</v>
      </c>
      <c r="K23" s="72" t="s">
        <v>209</v>
      </c>
      <c r="L23" s="72" t="s">
        <v>209</v>
      </c>
    </row>
    <row r="24" spans="1:12" ht="15" customHeight="1">
      <c r="A24" s="10">
        <v>22</v>
      </c>
      <c r="B24" s="9">
        <v>2</v>
      </c>
      <c r="C24" s="10" t="s">
        <v>142</v>
      </c>
      <c r="D24" s="69"/>
      <c r="E24" s="10" t="s">
        <v>91</v>
      </c>
      <c r="F24" s="69"/>
      <c r="G24" s="12" t="s">
        <v>94</v>
      </c>
      <c r="H24" s="11" t="s">
        <v>93</v>
      </c>
      <c r="I24" s="72" t="s">
        <v>209</v>
      </c>
      <c r="J24" s="72" t="s">
        <v>209</v>
      </c>
      <c r="K24" s="72" t="s">
        <v>209</v>
      </c>
      <c r="L24" s="72" t="s">
        <v>209</v>
      </c>
    </row>
    <row r="25" spans="1:12" ht="15" customHeight="1">
      <c r="A25" s="10">
        <v>23</v>
      </c>
      <c r="B25" s="9">
        <v>2</v>
      </c>
      <c r="C25" s="26" t="s">
        <v>178</v>
      </c>
      <c r="D25" s="68"/>
      <c r="E25" s="78" t="s">
        <v>57</v>
      </c>
      <c r="F25" s="68"/>
      <c r="G25" s="12" t="s">
        <v>54</v>
      </c>
      <c r="H25" s="11" t="s">
        <v>210</v>
      </c>
      <c r="I25" s="72" t="s">
        <v>209</v>
      </c>
      <c r="J25" s="72" t="s">
        <v>209</v>
      </c>
      <c r="K25" s="72" t="s">
        <v>209</v>
      </c>
      <c r="L25" s="72" t="s">
        <v>209</v>
      </c>
    </row>
    <row r="26" spans="1:12" ht="15" customHeight="1">
      <c r="A26" s="10">
        <v>24</v>
      </c>
      <c r="B26" s="9">
        <v>2</v>
      </c>
      <c r="C26" s="10" t="s">
        <v>178</v>
      </c>
      <c r="D26" s="69"/>
      <c r="E26" s="78" t="s">
        <v>57</v>
      </c>
      <c r="F26" s="69"/>
      <c r="G26" s="12" t="s">
        <v>56</v>
      </c>
      <c r="H26" s="11" t="s">
        <v>25</v>
      </c>
      <c r="I26" s="72" t="s">
        <v>209</v>
      </c>
      <c r="J26" s="72" t="s">
        <v>209</v>
      </c>
      <c r="K26" s="72" t="s">
        <v>209</v>
      </c>
      <c r="L26" s="72" t="s">
        <v>209</v>
      </c>
    </row>
    <row r="27" spans="1:12" ht="15" customHeight="1">
      <c r="A27" s="10">
        <v>25</v>
      </c>
      <c r="B27" s="9">
        <v>2</v>
      </c>
      <c r="C27" s="10" t="s">
        <v>178</v>
      </c>
      <c r="D27" s="69"/>
      <c r="E27" s="78" t="s">
        <v>57</v>
      </c>
      <c r="F27" s="69"/>
      <c r="G27" s="12" t="s">
        <v>64</v>
      </c>
      <c r="H27" s="11" t="s">
        <v>25</v>
      </c>
      <c r="I27" s="72" t="s">
        <v>209</v>
      </c>
      <c r="J27" s="72" t="s">
        <v>209</v>
      </c>
      <c r="K27" s="72" t="s">
        <v>209</v>
      </c>
      <c r="L27" s="72" t="s">
        <v>209</v>
      </c>
    </row>
    <row r="28" spans="1:12" ht="15" customHeight="1">
      <c r="A28" s="10">
        <v>26</v>
      </c>
      <c r="B28" s="9">
        <v>1</v>
      </c>
      <c r="C28" s="10" t="s">
        <v>179</v>
      </c>
      <c r="D28" s="69"/>
      <c r="E28" s="78" t="s">
        <v>57</v>
      </c>
      <c r="F28" s="69"/>
      <c r="G28" s="12" t="s">
        <v>180</v>
      </c>
      <c r="H28" s="11" t="s">
        <v>181</v>
      </c>
      <c r="I28" s="72" t="s">
        <v>209</v>
      </c>
      <c r="J28" s="72" t="s">
        <v>209</v>
      </c>
      <c r="K28" s="72" t="s">
        <v>209</v>
      </c>
      <c r="L28" s="72" t="s">
        <v>209</v>
      </c>
    </row>
    <row r="29" spans="1:12" ht="15" customHeight="1">
      <c r="A29" s="10">
        <v>27</v>
      </c>
      <c r="B29" s="9">
        <v>2</v>
      </c>
      <c r="C29" s="10" t="s">
        <v>214</v>
      </c>
      <c r="D29" s="69"/>
      <c r="E29" s="78" t="s">
        <v>57</v>
      </c>
      <c r="F29" s="69"/>
      <c r="G29" s="12" t="s">
        <v>215</v>
      </c>
      <c r="H29" s="11" t="s">
        <v>216</v>
      </c>
      <c r="I29" s="72" t="s">
        <v>209</v>
      </c>
      <c r="J29" s="72" t="s">
        <v>209</v>
      </c>
      <c r="K29" s="72" t="s">
        <v>209</v>
      </c>
      <c r="L29" s="72" t="s">
        <v>209</v>
      </c>
    </row>
    <row r="30" spans="1:12" ht="15" customHeight="1">
      <c r="A30" s="13"/>
      <c r="B30" s="22"/>
      <c r="C30" s="17"/>
      <c r="D30" s="47"/>
      <c r="E30" s="50"/>
      <c r="F30" s="52"/>
      <c r="G30" s="53"/>
      <c r="H30" s="13"/>
      <c r="I30" s="72"/>
      <c r="J30" s="73"/>
      <c r="K30" s="72"/>
      <c r="L30" s="73"/>
    </row>
    <row r="31" spans="1:12" ht="13.5" thickBot="1">
      <c r="A31" s="13"/>
      <c r="B31" s="7"/>
      <c r="C31" s="21"/>
      <c r="D31" s="19"/>
      <c r="E31" s="19"/>
      <c r="F31" s="55"/>
      <c r="G31" s="19"/>
      <c r="H31" s="19"/>
      <c r="I31" s="74" t="s">
        <v>196</v>
      </c>
      <c r="J31" s="72" t="s">
        <v>209</v>
      </c>
      <c r="K31" s="74" t="s">
        <v>196</v>
      </c>
      <c r="L31" s="72" t="s">
        <v>209</v>
      </c>
    </row>
    <row r="32" spans="1:12" ht="12.75" customHeight="1">
      <c r="A32" s="13"/>
      <c r="B32" s="17"/>
      <c r="C32" s="22"/>
      <c r="D32" s="22"/>
      <c r="E32" s="59" t="s">
        <v>65</v>
      </c>
      <c r="F32" s="61"/>
      <c r="G32" s="27"/>
      <c r="H32" s="13"/>
      <c r="I32" s="75" t="s">
        <v>197</v>
      </c>
      <c r="J32" s="72" t="s">
        <v>209</v>
      </c>
      <c r="K32" s="75" t="s">
        <v>197</v>
      </c>
      <c r="L32" s="72" t="s">
        <v>209</v>
      </c>
    </row>
    <row r="33" spans="1:12" ht="12.75">
      <c r="A33" s="7"/>
      <c r="C33" s="7"/>
      <c r="D33" s="7"/>
      <c r="E33" s="62"/>
      <c r="F33" s="64"/>
      <c r="G33" s="27"/>
      <c r="H33" s="7"/>
      <c r="I33" s="76"/>
      <c r="J33" s="77"/>
      <c r="K33" s="76"/>
      <c r="L33" s="77"/>
    </row>
    <row r="34" spans="1:12" ht="12.75">
      <c r="A34" s="17"/>
      <c r="C34" s="17"/>
      <c r="D34" s="17"/>
      <c r="E34" s="62"/>
      <c r="F34" s="64"/>
      <c r="G34" s="27"/>
      <c r="H34" s="17"/>
      <c r="I34" s="75" t="s">
        <v>213</v>
      </c>
      <c r="J34" s="72" t="s">
        <v>209</v>
      </c>
      <c r="K34" s="75" t="s">
        <v>213</v>
      </c>
      <c r="L34" s="72" t="s">
        <v>209</v>
      </c>
    </row>
    <row r="35" spans="2:8" ht="13.5" thickBot="1">
      <c r="B35" s="21"/>
      <c r="D35" s="2"/>
      <c r="E35" s="65"/>
      <c r="F35" s="67"/>
      <c r="G35" s="27"/>
      <c r="H35" s="19"/>
    </row>
    <row r="36" spans="2:8" ht="12.75">
      <c r="B36" s="21"/>
      <c r="D36" s="2"/>
      <c r="F36" s="2"/>
      <c r="H36" s="19"/>
    </row>
    <row r="37" spans="1:8" ht="12.75">
      <c r="A37" s="23"/>
      <c r="B37" s="21"/>
      <c r="C37" s="21"/>
      <c r="D37" s="21"/>
      <c r="E37" s="19"/>
      <c r="F37" s="19"/>
      <c r="G37" s="19"/>
      <c r="H37" s="19"/>
    </row>
    <row r="38" spans="1:12" ht="15">
      <c r="A38" s="23"/>
      <c r="B38" s="16"/>
      <c r="C38" s="21"/>
      <c r="D38" s="47"/>
      <c r="E38" s="19"/>
      <c r="F38" s="19"/>
      <c r="G38" s="19"/>
      <c r="H38" s="19"/>
      <c r="I38" s="4"/>
      <c r="J38" s="14"/>
      <c r="K38" s="4"/>
      <c r="L38" s="14"/>
    </row>
    <row r="39" spans="1:12" ht="12.75">
      <c r="A39" s="23"/>
      <c r="B39" s="16"/>
      <c r="C39" s="21"/>
      <c r="E39" s="19"/>
      <c r="F39" s="19"/>
      <c r="G39" s="19"/>
      <c r="H39" s="19"/>
      <c r="I39" s="4"/>
      <c r="J39" s="14"/>
      <c r="K39" s="4"/>
      <c r="L39" s="14"/>
    </row>
    <row r="40" spans="3:6" ht="12.75">
      <c r="C40" s="16"/>
      <c r="F40" s="2"/>
    </row>
    <row r="41" spans="3:6" ht="12.75">
      <c r="C41" s="16"/>
      <c r="F41" s="2"/>
    </row>
    <row r="42" ht="15">
      <c r="F42" s="47"/>
    </row>
  </sheetData>
  <sheetProtection password="CF17" sheet="1" selectLockedCells="1"/>
  <mergeCells count="1">
    <mergeCell ref="E32:F35"/>
  </mergeCells>
  <printOptions/>
  <pageMargins left="0.7" right="0.7" top="0.75" bottom="0.75" header="0.3" footer="0.3"/>
  <pageSetup fitToHeight="1" fitToWidth="1" horizontalDpi="600" verticalDpi="600" orientation="landscape" scale="70" r:id="rId1"/>
  <headerFooter>
    <oddHeader>&amp;L&amp;"Arial,Bold"&amp;12NSC Campus Expansion
AV Major Equipment BOM&amp;C&amp;"Arial,Bold"&amp;12&amp;A&amp;R&amp;12&amp;D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D3">
      <selection activeCell="E33" sqref="E33"/>
    </sheetView>
  </sheetViews>
  <sheetFormatPr defaultColWidth="9.140625" defaultRowHeight="15" customHeight="1"/>
  <cols>
    <col min="1" max="1" width="4.421875" style="2" customWidth="1"/>
    <col min="2" max="2" width="7.140625" style="2" customWidth="1"/>
    <col min="3" max="3" width="19.57421875" style="2" customWidth="1"/>
    <col min="4" max="4" width="32.7109375" style="0" customWidth="1"/>
    <col min="5" max="5" width="22.7109375" style="2" customWidth="1"/>
    <col min="6" max="6" width="28.7109375" style="0" customWidth="1"/>
    <col min="7" max="7" width="27.57421875" style="2" customWidth="1"/>
    <col min="8" max="8" width="62.7109375" style="2" customWidth="1"/>
    <col min="9" max="9" width="15.7109375" style="1" customWidth="1"/>
    <col min="10" max="10" width="16.00390625" style="2" customWidth="1"/>
    <col min="11" max="11" width="22.7109375" style="1" customWidth="1"/>
    <col min="12" max="12" width="24.7109375" style="2" customWidth="1"/>
    <col min="13" max="16384" width="9.140625" style="2" customWidth="1"/>
  </cols>
  <sheetData>
    <row r="1" spans="10:12" ht="12.75" customHeight="1">
      <c r="J1" s="17"/>
      <c r="L1" s="17"/>
    </row>
    <row r="2" spans="1:12" ht="15" customHeight="1">
      <c r="A2" s="18" t="s">
        <v>4</v>
      </c>
      <c r="B2" s="18" t="s">
        <v>0</v>
      </c>
      <c r="C2" s="18" t="s">
        <v>131</v>
      </c>
      <c r="D2" s="18" t="s">
        <v>237</v>
      </c>
      <c r="E2" s="18" t="s">
        <v>1</v>
      </c>
      <c r="F2" s="18" t="s">
        <v>238</v>
      </c>
      <c r="G2" s="18" t="s">
        <v>2</v>
      </c>
      <c r="H2" s="18" t="s">
        <v>3</v>
      </c>
      <c r="I2" s="17" t="s">
        <v>240</v>
      </c>
      <c r="J2" s="17" t="s">
        <v>241</v>
      </c>
      <c r="K2" s="17" t="s">
        <v>239</v>
      </c>
      <c r="L2" s="17" t="s">
        <v>242</v>
      </c>
    </row>
    <row r="3" spans="1:12" ht="15" customHeight="1">
      <c r="A3" s="10">
        <v>1</v>
      </c>
      <c r="B3" s="9">
        <v>1</v>
      </c>
      <c r="C3" s="10" t="s">
        <v>132</v>
      </c>
      <c r="D3" s="68"/>
      <c r="E3" s="11" t="s">
        <v>58</v>
      </c>
      <c r="F3" s="68"/>
      <c r="G3" s="11" t="s">
        <v>204</v>
      </c>
      <c r="H3" s="11" t="s">
        <v>205</v>
      </c>
      <c r="I3" s="72" t="s">
        <v>209</v>
      </c>
      <c r="J3" s="72" t="s">
        <v>209</v>
      </c>
      <c r="K3" s="72" t="s">
        <v>209</v>
      </c>
      <c r="L3" s="72" t="s">
        <v>209</v>
      </c>
    </row>
    <row r="4" spans="1:12" ht="15" customHeight="1">
      <c r="A4" s="10">
        <v>2</v>
      </c>
      <c r="B4" s="9">
        <v>1</v>
      </c>
      <c r="C4" s="10" t="s">
        <v>132</v>
      </c>
      <c r="D4" s="68"/>
      <c r="E4" s="11" t="s">
        <v>13</v>
      </c>
      <c r="F4" s="68"/>
      <c r="G4" s="11" t="s">
        <v>14</v>
      </c>
      <c r="H4" s="11" t="s">
        <v>15</v>
      </c>
      <c r="I4" s="72" t="s">
        <v>209</v>
      </c>
      <c r="J4" s="72" t="s">
        <v>209</v>
      </c>
      <c r="K4" s="72" t="s">
        <v>209</v>
      </c>
      <c r="L4" s="72" t="s">
        <v>209</v>
      </c>
    </row>
    <row r="5" spans="1:12" ht="15" customHeight="1">
      <c r="A5" s="10">
        <v>3</v>
      </c>
      <c r="B5" s="9">
        <v>1</v>
      </c>
      <c r="C5" s="10" t="s">
        <v>16</v>
      </c>
      <c r="D5" s="68"/>
      <c r="E5" s="11" t="s">
        <v>16</v>
      </c>
      <c r="F5" s="68"/>
      <c r="G5" s="11" t="s">
        <v>17</v>
      </c>
      <c r="H5" s="11" t="s">
        <v>212</v>
      </c>
      <c r="I5" s="72" t="s">
        <v>209</v>
      </c>
      <c r="J5" s="72" t="s">
        <v>209</v>
      </c>
      <c r="K5" s="72" t="s">
        <v>209</v>
      </c>
      <c r="L5" s="72" t="s">
        <v>209</v>
      </c>
    </row>
    <row r="6" spans="1:12" ht="15" customHeight="1">
      <c r="A6" s="10">
        <v>4</v>
      </c>
      <c r="B6" s="9">
        <v>1</v>
      </c>
      <c r="C6" s="10" t="s">
        <v>16</v>
      </c>
      <c r="D6" s="68"/>
      <c r="E6" s="11" t="s">
        <v>16</v>
      </c>
      <c r="F6" s="68"/>
      <c r="G6" s="11" t="s">
        <v>21</v>
      </c>
      <c r="H6" s="11" t="s">
        <v>22</v>
      </c>
      <c r="I6" s="72" t="s">
        <v>209</v>
      </c>
      <c r="J6" s="72" t="s">
        <v>209</v>
      </c>
      <c r="K6" s="72" t="s">
        <v>209</v>
      </c>
      <c r="L6" s="72" t="s">
        <v>209</v>
      </c>
    </row>
    <row r="7" spans="1:12" ht="15" customHeight="1">
      <c r="A7" s="10">
        <v>5</v>
      </c>
      <c r="B7" s="9">
        <v>1</v>
      </c>
      <c r="C7" s="10" t="s">
        <v>133</v>
      </c>
      <c r="D7" s="68"/>
      <c r="E7" s="11" t="s">
        <v>23</v>
      </c>
      <c r="F7" s="68"/>
      <c r="G7" s="12" t="s">
        <v>24</v>
      </c>
      <c r="H7" s="11" t="s">
        <v>210</v>
      </c>
      <c r="I7" s="72" t="s">
        <v>209</v>
      </c>
      <c r="J7" s="72" t="s">
        <v>209</v>
      </c>
      <c r="K7" s="72" t="s">
        <v>209</v>
      </c>
      <c r="L7" s="72" t="s">
        <v>209</v>
      </c>
    </row>
    <row r="8" spans="1:12" ht="15" customHeight="1">
      <c r="A8" s="10">
        <v>6</v>
      </c>
      <c r="B8" s="9">
        <v>1</v>
      </c>
      <c r="C8" s="10" t="s">
        <v>133</v>
      </c>
      <c r="D8" s="68"/>
      <c r="E8" s="11" t="s">
        <v>59</v>
      </c>
      <c r="F8" s="68"/>
      <c r="G8" s="12" t="s">
        <v>60</v>
      </c>
      <c r="H8" s="11" t="s">
        <v>61</v>
      </c>
      <c r="I8" s="72" t="s">
        <v>209</v>
      </c>
      <c r="J8" s="72" t="s">
        <v>209</v>
      </c>
      <c r="K8" s="72" t="s">
        <v>209</v>
      </c>
      <c r="L8" s="72" t="s">
        <v>209</v>
      </c>
    </row>
    <row r="9" spans="1:12" ht="15" customHeight="1">
      <c r="A9" s="10">
        <v>7</v>
      </c>
      <c r="B9" s="9">
        <v>1</v>
      </c>
      <c r="C9" s="26" t="s">
        <v>144</v>
      </c>
      <c r="D9" s="68"/>
      <c r="E9" s="11" t="s">
        <v>72</v>
      </c>
      <c r="F9" s="68"/>
      <c r="G9" s="12" t="s">
        <v>73</v>
      </c>
      <c r="H9" s="11" t="s">
        <v>210</v>
      </c>
      <c r="I9" s="72" t="s">
        <v>209</v>
      </c>
      <c r="J9" s="72" t="s">
        <v>209</v>
      </c>
      <c r="K9" s="72" t="s">
        <v>209</v>
      </c>
      <c r="L9" s="72" t="s">
        <v>209</v>
      </c>
    </row>
    <row r="10" spans="1:12" ht="15" customHeight="1">
      <c r="A10" s="10">
        <v>8</v>
      </c>
      <c r="B10" s="9">
        <v>1</v>
      </c>
      <c r="C10" s="10" t="s">
        <v>134</v>
      </c>
      <c r="D10" s="68"/>
      <c r="E10" s="11" t="s">
        <v>26</v>
      </c>
      <c r="F10" s="68"/>
      <c r="G10" s="12" t="s">
        <v>27</v>
      </c>
      <c r="H10" s="11" t="s">
        <v>25</v>
      </c>
      <c r="I10" s="72" t="s">
        <v>209</v>
      </c>
      <c r="J10" s="72" t="s">
        <v>209</v>
      </c>
      <c r="K10" s="72" t="s">
        <v>209</v>
      </c>
      <c r="L10" s="72" t="s">
        <v>209</v>
      </c>
    </row>
    <row r="11" spans="1:12" ht="15" customHeight="1">
      <c r="A11" s="10">
        <v>9</v>
      </c>
      <c r="B11" s="9">
        <v>1</v>
      </c>
      <c r="C11" s="10" t="s">
        <v>135</v>
      </c>
      <c r="D11" s="68"/>
      <c r="E11" s="11" t="s">
        <v>28</v>
      </c>
      <c r="F11" s="68"/>
      <c r="G11" s="12" t="s">
        <v>29</v>
      </c>
      <c r="H11" s="11" t="s">
        <v>25</v>
      </c>
      <c r="I11" s="72" t="s">
        <v>209</v>
      </c>
      <c r="J11" s="72" t="s">
        <v>209</v>
      </c>
      <c r="K11" s="72" t="s">
        <v>209</v>
      </c>
      <c r="L11" s="72" t="s">
        <v>209</v>
      </c>
    </row>
    <row r="12" spans="1:12" ht="15" customHeight="1">
      <c r="A12" s="10">
        <v>10</v>
      </c>
      <c r="B12" s="9">
        <v>1</v>
      </c>
      <c r="C12" s="10" t="s">
        <v>135</v>
      </c>
      <c r="D12" s="68"/>
      <c r="E12" s="11" t="s">
        <v>31</v>
      </c>
      <c r="F12" s="68"/>
      <c r="G12" s="12" t="s">
        <v>34</v>
      </c>
      <c r="H12" s="11" t="s">
        <v>30</v>
      </c>
      <c r="I12" s="72" t="s">
        <v>209</v>
      </c>
      <c r="J12" s="72" t="s">
        <v>209</v>
      </c>
      <c r="K12" s="72" t="s">
        <v>209</v>
      </c>
      <c r="L12" s="72" t="s">
        <v>209</v>
      </c>
    </row>
    <row r="13" spans="1:12" ht="15" customHeight="1">
      <c r="A13" s="10">
        <v>11</v>
      </c>
      <c r="B13" s="9">
        <v>1</v>
      </c>
      <c r="C13" s="10" t="s">
        <v>135</v>
      </c>
      <c r="D13" s="68"/>
      <c r="E13" s="11" t="s">
        <v>32</v>
      </c>
      <c r="F13" s="68"/>
      <c r="G13" s="12" t="s">
        <v>35</v>
      </c>
      <c r="H13" s="11" t="s">
        <v>30</v>
      </c>
      <c r="I13" s="72" t="s">
        <v>209</v>
      </c>
      <c r="J13" s="72" t="s">
        <v>209</v>
      </c>
      <c r="K13" s="72" t="s">
        <v>209</v>
      </c>
      <c r="L13" s="72" t="s">
        <v>209</v>
      </c>
    </row>
    <row r="14" spans="1:12" ht="15" customHeight="1">
      <c r="A14" s="10">
        <v>12</v>
      </c>
      <c r="B14" s="9">
        <v>1</v>
      </c>
      <c r="C14" s="10" t="s">
        <v>135</v>
      </c>
      <c r="D14" s="68"/>
      <c r="E14" s="11" t="s">
        <v>33</v>
      </c>
      <c r="F14" s="68"/>
      <c r="G14" s="12" t="s">
        <v>36</v>
      </c>
      <c r="H14" s="11" t="s">
        <v>30</v>
      </c>
      <c r="I14" s="72" t="s">
        <v>209</v>
      </c>
      <c r="J14" s="72" t="s">
        <v>209</v>
      </c>
      <c r="K14" s="72" t="s">
        <v>209</v>
      </c>
      <c r="L14" s="72" t="s">
        <v>209</v>
      </c>
    </row>
    <row r="15" spans="1:12" ht="15" customHeight="1">
      <c r="A15" s="10">
        <v>13</v>
      </c>
      <c r="B15" s="9">
        <v>1</v>
      </c>
      <c r="C15" s="10" t="s">
        <v>135</v>
      </c>
      <c r="D15" s="68"/>
      <c r="E15" s="11" t="s">
        <v>31</v>
      </c>
      <c r="F15" s="68"/>
      <c r="G15" s="12" t="s">
        <v>37</v>
      </c>
      <c r="H15" s="11" t="s">
        <v>30</v>
      </c>
      <c r="I15" s="72" t="s">
        <v>209</v>
      </c>
      <c r="J15" s="72" t="s">
        <v>209</v>
      </c>
      <c r="K15" s="72" t="s">
        <v>209</v>
      </c>
      <c r="L15" s="72" t="s">
        <v>209</v>
      </c>
    </row>
    <row r="16" spans="1:12" ht="15" customHeight="1">
      <c r="A16" s="10">
        <v>14</v>
      </c>
      <c r="B16" s="9">
        <v>1</v>
      </c>
      <c r="C16" s="10" t="s">
        <v>136</v>
      </c>
      <c r="D16" s="68"/>
      <c r="E16" s="11" t="s">
        <v>62</v>
      </c>
      <c r="F16" s="68"/>
      <c r="G16" s="12" t="s">
        <v>38</v>
      </c>
      <c r="H16" s="11" t="s">
        <v>39</v>
      </c>
      <c r="I16" s="72" t="s">
        <v>209</v>
      </c>
      <c r="J16" s="72" t="s">
        <v>209</v>
      </c>
      <c r="K16" s="72" t="s">
        <v>209</v>
      </c>
      <c r="L16" s="72" t="s">
        <v>209</v>
      </c>
    </row>
    <row r="17" spans="1:12" ht="15" customHeight="1">
      <c r="A17" s="10">
        <v>15</v>
      </c>
      <c r="B17" s="9">
        <v>1</v>
      </c>
      <c r="C17" s="10" t="s">
        <v>136</v>
      </c>
      <c r="D17" s="68"/>
      <c r="E17" s="11" t="s">
        <v>40</v>
      </c>
      <c r="F17" s="68"/>
      <c r="G17" s="12" t="s">
        <v>41</v>
      </c>
      <c r="H17" s="11" t="s">
        <v>42</v>
      </c>
      <c r="I17" s="72" t="s">
        <v>209</v>
      </c>
      <c r="J17" s="72" t="s">
        <v>209</v>
      </c>
      <c r="K17" s="72" t="s">
        <v>209</v>
      </c>
      <c r="L17" s="72" t="s">
        <v>209</v>
      </c>
    </row>
    <row r="18" spans="1:12" ht="15" customHeight="1">
      <c r="A18" s="10">
        <v>16</v>
      </c>
      <c r="B18" s="9">
        <v>1</v>
      </c>
      <c r="C18" s="10" t="s">
        <v>16</v>
      </c>
      <c r="D18" s="68"/>
      <c r="E18" s="11" t="s">
        <v>16</v>
      </c>
      <c r="F18" s="68"/>
      <c r="G18" s="12" t="s">
        <v>43</v>
      </c>
      <c r="H18" s="11" t="s">
        <v>44</v>
      </c>
      <c r="I18" s="72" t="s">
        <v>209</v>
      </c>
      <c r="J18" s="72" t="s">
        <v>209</v>
      </c>
      <c r="K18" s="72" t="s">
        <v>209</v>
      </c>
      <c r="L18" s="72" t="s">
        <v>209</v>
      </c>
    </row>
    <row r="19" spans="1:12" ht="15" customHeight="1">
      <c r="A19" s="10">
        <v>17</v>
      </c>
      <c r="B19" s="9">
        <v>2</v>
      </c>
      <c r="C19" s="10" t="s">
        <v>137</v>
      </c>
      <c r="D19" s="68"/>
      <c r="E19" s="11" t="s">
        <v>18</v>
      </c>
      <c r="F19" s="68"/>
      <c r="G19" s="12" t="s">
        <v>19</v>
      </c>
      <c r="H19" s="11" t="s">
        <v>20</v>
      </c>
      <c r="I19" s="72" t="s">
        <v>209</v>
      </c>
      <c r="J19" s="72" t="s">
        <v>209</v>
      </c>
      <c r="K19" s="72" t="s">
        <v>209</v>
      </c>
      <c r="L19" s="72" t="s">
        <v>209</v>
      </c>
    </row>
    <row r="20" spans="1:12" ht="15" customHeight="1">
      <c r="A20" s="10">
        <v>18</v>
      </c>
      <c r="B20" s="9">
        <v>2</v>
      </c>
      <c r="C20" s="10" t="s">
        <v>137</v>
      </c>
      <c r="D20" s="68"/>
      <c r="E20" s="11" t="s">
        <v>45</v>
      </c>
      <c r="F20" s="68"/>
      <c r="G20" s="12" t="s">
        <v>10</v>
      </c>
      <c r="H20" s="11" t="s">
        <v>63</v>
      </c>
      <c r="I20" s="72" t="s">
        <v>209</v>
      </c>
      <c r="J20" s="72" t="s">
        <v>209</v>
      </c>
      <c r="K20" s="72" t="s">
        <v>209</v>
      </c>
      <c r="L20" s="72" t="s">
        <v>209</v>
      </c>
    </row>
    <row r="21" spans="1:12" ht="15" customHeight="1">
      <c r="A21" s="10">
        <v>19</v>
      </c>
      <c r="B21" s="9">
        <v>2</v>
      </c>
      <c r="C21" s="10" t="s">
        <v>137</v>
      </c>
      <c r="D21" s="68"/>
      <c r="E21" s="11" t="s">
        <v>11</v>
      </c>
      <c r="F21" s="68"/>
      <c r="G21" s="12" t="s">
        <v>12</v>
      </c>
      <c r="H21" s="11" t="s">
        <v>20</v>
      </c>
      <c r="I21" s="72" t="s">
        <v>209</v>
      </c>
      <c r="J21" s="72" t="s">
        <v>209</v>
      </c>
      <c r="K21" s="72" t="s">
        <v>209</v>
      </c>
      <c r="L21" s="72" t="s">
        <v>209</v>
      </c>
    </row>
    <row r="22" spans="1:12" ht="15" customHeight="1">
      <c r="A22" s="10">
        <v>20</v>
      </c>
      <c r="B22" s="9">
        <v>1</v>
      </c>
      <c r="C22" s="10" t="s">
        <v>143</v>
      </c>
      <c r="D22" s="68"/>
      <c r="E22" s="11" t="s">
        <v>46</v>
      </c>
      <c r="F22" s="68"/>
      <c r="G22" s="12" t="s">
        <v>47</v>
      </c>
      <c r="H22" s="11" t="s">
        <v>55</v>
      </c>
      <c r="I22" s="72" t="s">
        <v>209</v>
      </c>
      <c r="J22" s="72" t="s">
        <v>209</v>
      </c>
      <c r="K22" s="72" t="s">
        <v>209</v>
      </c>
      <c r="L22" s="72" t="s">
        <v>209</v>
      </c>
    </row>
    <row r="23" spans="1:12" ht="15" customHeight="1">
      <c r="A23" s="10">
        <v>21</v>
      </c>
      <c r="B23" s="9">
        <v>1</v>
      </c>
      <c r="C23" s="10" t="s">
        <v>138</v>
      </c>
      <c r="D23" s="68"/>
      <c r="E23" s="11" t="s">
        <v>95</v>
      </c>
      <c r="F23" s="68"/>
      <c r="G23" s="12" t="s">
        <v>50</v>
      </c>
      <c r="H23" s="11" t="s">
        <v>48</v>
      </c>
      <c r="I23" s="72" t="s">
        <v>209</v>
      </c>
      <c r="J23" s="72" t="s">
        <v>209</v>
      </c>
      <c r="K23" s="72" t="s">
        <v>209</v>
      </c>
      <c r="L23" s="72" t="s">
        <v>209</v>
      </c>
    </row>
    <row r="24" spans="1:12" ht="15" customHeight="1">
      <c r="A24" s="10">
        <v>22</v>
      </c>
      <c r="B24" s="9">
        <v>1</v>
      </c>
      <c r="C24" s="10" t="s">
        <v>182</v>
      </c>
      <c r="D24" s="69"/>
      <c r="E24" s="11" t="s">
        <v>185</v>
      </c>
      <c r="F24" s="69"/>
      <c r="G24" s="12" t="s">
        <v>186</v>
      </c>
      <c r="H24" s="11" t="s">
        <v>188</v>
      </c>
      <c r="I24" s="72" t="s">
        <v>209</v>
      </c>
      <c r="J24" s="72" t="s">
        <v>209</v>
      </c>
      <c r="K24" s="72" t="s">
        <v>209</v>
      </c>
      <c r="L24" s="72" t="s">
        <v>209</v>
      </c>
    </row>
    <row r="25" spans="1:12" ht="15" customHeight="1">
      <c r="A25" s="10">
        <v>23</v>
      </c>
      <c r="B25" s="9">
        <v>1</v>
      </c>
      <c r="C25" s="10" t="s">
        <v>182</v>
      </c>
      <c r="D25" s="68"/>
      <c r="E25" s="11" t="s">
        <v>183</v>
      </c>
      <c r="F25" s="68"/>
      <c r="G25" s="12" t="s">
        <v>184</v>
      </c>
      <c r="H25" s="11" t="s">
        <v>187</v>
      </c>
      <c r="I25" s="72" t="s">
        <v>209</v>
      </c>
      <c r="J25" s="72" t="s">
        <v>209</v>
      </c>
      <c r="K25" s="72" t="s">
        <v>209</v>
      </c>
      <c r="L25" s="72" t="s">
        <v>209</v>
      </c>
    </row>
    <row r="26" spans="1:12" ht="15" customHeight="1">
      <c r="A26" s="10">
        <v>24</v>
      </c>
      <c r="B26" s="9">
        <v>1</v>
      </c>
      <c r="C26" s="10" t="s">
        <v>182</v>
      </c>
      <c r="D26" s="69"/>
      <c r="E26" s="11" t="s">
        <v>189</v>
      </c>
      <c r="F26" s="69"/>
      <c r="G26" s="12" t="s">
        <v>190</v>
      </c>
      <c r="H26" s="11" t="s">
        <v>191</v>
      </c>
      <c r="I26" s="72" t="s">
        <v>209</v>
      </c>
      <c r="J26" s="72" t="s">
        <v>209</v>
      </c>
      <c r="K26" s="72" t="s">
        <v>209</v>
      </c>
      <c r="L26" s="72" t="s">
        <v>209</v>
      </c>
    </row>
    <row r="27" spans="1:12" ht="15" customHeight="1">
      <c r="A27" s="10">
        <v>25</v>
      </c>
      <c r="B27" s="9">
        <v>1</v>
      </c>
      <c r="C27" s="10" t="s">
        <v>139</v>
      </c>
      <c r="D27" s="69"/>
      <c r="E27" s="10" t="s">
        <v>97</v>
      </c>
      <c r="F27" s="69"/>
      <c r="G27" s="12" t="s">
        <v>51</v>
      </c>
      <c r="H27" s="11" t="s">
        <v>48</v>
      </c>
      <c r="I27" s="72" t="s">
        <v>209</v>
      </c>
      <c r="J27" s="72" t="s">
        <v>209</v>
      </c>
      <c r="K27" s="72" t="s">
        <v>209</v>
      </c>
      <c r="L27" s="72" t="s">
        <v>209</v>
      </c>
    </row>
    <row r="28" spans="1:12" ht="15" customHeight="1">
      <c r="A28" s="10">
        <v>26</v>
      </c>
      <c r="B28" s="9">
        <f>SUM(4*5)</f>
        <v>20</v>
      </c>
      <c r="C28" s="10" t="s">
        <v>140</v>
      </c>
      <c r="D28" s="69"/>
      <c r="E28" s="11" t="s">
        <v>99</v>
      </c>
      <c r="F28" s="69"/>
      <c r="G28" s="12" t="s">
        <v>100</v>
      </c>
      <c r="H28" s="11" t="s">
        <v>48</v>
      </c>
      <c r="I28" s="72" t="s">
        <v>209</v>
      </c>
      <c r="J28" s="72" t="s">
        <v>209</v>
      </c>
      <c r="K28" s="72" t="s">
        <v>209</v>
      </c>
      <c r="L28" s="72" t="s">
        <v>209</v>
      </c>
    </row>
    <row r="29" spans="1:12" ht="15" customHeight="1">
      <c r="A29" s="10">
        <v>27</v>
      </c>
      <c r="B29" s="9">
        <v>20</v>
      </c>
      <c r="C29" s="10" t="s">
        <v>140</v>
      </c>
      <c r="D29" s="69"/>
      <c r="E29" s="11" t="s">
        <v>101</v>
      </c>
      <c r="F29" s="69"/>
      <c r="G29" s="12" t="s">
        <v>103</v>
      </c>
      <c r="H29" s="11" t="s">
        <v>102</v>
      </c>
      <c r="I29" s="72" t="s">
        <v>209</v>
      </c>
      <c r="J29" s="72" t="s">
        <v>209</v>
      </c>
      <c r="K29" s="72" t="s">
        <v>209</v>
      </c>
      <c r="L29" s="72" t="s">
        <v>209</v>
      </c>
    </row>
    <row r="30" spans="1:12" ht="15" customHeight="1">
      <c r="A30" s="10">
        <v>28</v>
      </c>
      <c r="B30" s="9">
        <v>1</v>
      </c>
      <c r="C30" s="10" t="s">
        <v>142</v>
      </c>
      <c r="D30" s="79"/>
      <c r="E30" s="10" t="s">
        <v>90</v>
      </c>
      <c r="F30" s="69"/>
      <c r="G30" s="12" t="s">
        <v>92</v>
      </c>
      <c r="H30" s="11" t="s">
        <v>210</v>
      </c>
      <c r="I30" s="72" t="s">
        <v>209</v>
      </c>
      <c r="J30" s="72" t="s">
        <v>209</v>
      </c>
      <c r="K30" s="72" t="s">
        <v>209</v>
      </c>
      <c r="L30" s="72" t="s">
        <v>209</v>
      </c>
    </row>
    <row r="31" spans="1:12" ht="15" customHeight="1">
      <c r="A31" s="10">
        <v>29</v>
      </c>
      <c r="B31" s="9">
        <v>1</v>
      </c>
      <c r="C31" s="10" t="s">
        <v>142</v>
      </c>
      <c r="D31" s="80"/>
      <c r="E31" s="10" t="s">
        <v>91</v>
      </c>
      <c r="F31" s="69"/>
      <c r="G31" s="12" t="s">
        <v>94</v>
      </c>
      <c r="H31" s="11" t="s">
        <v>93</v>
      </c>
      <c r="I31" s="72" t="s">
        <v>209</v>
      </c>
      <c r="J31" s="72" t="s">
        <v>209</v>
      </c>
      <c r="K31" s="72" t="s">
        <v>209</v>
      </c>
      <c r="L31" s="72" t="s">
        <v>209</v>
      </c>
    </row>
    <row r="32" spans="1:12" ht="15" customHeight="1">
      <c r="A32" s="10">
        <v>30</v>
      </c>
      <c r="B32" s="9">
        <v>1</v>
      </c>
      <c r="C32" s="10" t="s">
        <v>141</v>
      </c>
      <c r="D32" s="81"/>
      <c r="E32" s="10" t="s">
        <v>52</v>
      </c>
      <c r="F32" s="69"/>
      <c r="G32" s="12" t="s">
        <v>53</v>
      </c>
      <c r="H32" s="11" t="s">
        <v>211</v>
      </c>
      <c r="I32" s="72" t="s">
        <v>209</v>
      </c>
      <c r="J32" s="72" t="s">
        <v>209</v>
      </c>
      <c r="K32" s="72" t="s">
        <v>209</v>
      </c>
      <c r="L32" s="72" t="s">
        <v>209</v>
      </c>
    </row>
    <row r="33" spans="1:12" ht="15" customHeight="1">
      <c r="A33" s="10">
        <v>31</v>
      </c>
      <c r="B33" s="9">
        <v>1</v>
      </c>
      <c r="C33" s="10" t="s">
        <v>178</v>
      </c>
      <c r="D33" s="82"/>
      <c r="E33" s="78" t="s">
        <v>57</v>
      </c>
      <c r="F33" s="71"/>
      <c r="G33" s="12" t="s">
        <v>54</v>
      </c>
      <c r="H33" s="11" t="s">
        <v>210</v>
      </c>
      <c r="I33" s="72" t="s">
        <v>209</v>
      </c>
      <c r="J33" s="72" t="s">
        <v>209</v>
      </c>
      <c r="K33" s="72" t="s">
        <v>209</v>
      </c>
      <c r="L33" s="72" t="s">
        <v>209</v>
      </c>
    </row>
    <row r="34" spans="1:12" ht="15" customHeight="1">
      <c r="A34" s="10">
        <v>32</v>
      </c>
      <c r="B34" s="9">
        <v>2</v>
      </c>
      <c r="C34" s="10" t="s">
        <v>178</v>
      </c>
      <c r="D34" s="83"/>
      <c r="E34" s="78" t="s">
        <v>57</v>
      </c>
      <c r="F34" s="86"/>
      <c r="G34" s="12" t="s">
        <v>56</v>
      </c>
      <c r="H34" s="11" t="s">
        <v>25</v>
      </c>
      <c r="I34" s="72" t="s">
        <v>209</v>
      </c>
      <c r="J34" s="72" t="s">
        <v>209</v>
      </c>
      <c r="K34" s="72" t="s">
        <v>209</v>
      </c>
      <c r="L34" s="72" t="s">
        <v>209</v>
      </c>
    </row>
    <row r="35" spans="1:12" ht="15" customHeight="1">
      <c r="A35" s="10">
        <v>33</v>
      </c>
      <c r="B35" s="9">
        <v>1</v>
      </c>
      <c r="C35" s="10" t="s">
        <v>178</v>
      </c>
      <c r="D35" s="80"/>
      <c r="E35" s="78" t="s">
        <v>57</v>
      </c>
      <c r="F35" s="87"/>
      <c r="G35" s="12" t="s">
        <v>64</v>
      </c>
      <c r="H35" s="11" t="s">
        <v>25</v>
      </c>
      <c r="I35" s="72" t="s">
        <v>209</v>
      </c>
      <c r="J35" s="72" t="s">
        <v>209</v>
      </c>
      <c r="K35" s="72" t="s">
        <v>209</v>
      </c>
      <c r="L35" s="72" t="s">
        <v>209</v>
      </c>
    </row>
    <row r="36" spans="1:12" ht="15" customHeight="1">
      <c r="A36" s="10">
        <v>34</v>
      </c>
      <c r="B36" s="9">
        <v>1</v>
      </c>
      <c r="C36" s="10" t="s">
        <v>178</v>
      </c>
      <c r="D36" s="80"/>
      <c r="E36" s="78" t="s">
        <v>57</v>
      </c>
      <c r="F36" s="78"/>
      <c r="G36" s="12" t="s">
        <v>6</v>
      </c>
      <c r="H36" s="11" t="s">
        <v>76</v>
      </c>
      <c r="I36" s="72" t="s">
        <v>209</v>
      </c>
      <c r="J36" s="72" t="s">
        <v>209</v>
      </c>
      <c r="K36" s="72" t="s">
        <v>209</v>
      </c>
      <c r="L36" s="72" t="s">
        <v>209</v>
      </c>
    </row>
    <row r="37" spans="1:12" ht="15" customHeight="1">
      <c r="A37" s="10">
        <v>35</v>
      </c>
      <c r="B37" s="9">
        <v>1</v>
      </c>
      <c r="C37" s="28" t="s">
        <v>148</v>
      </c>
      <c r="D37" s="84"/>
      <c r="E37" s="10" t="s">
        <v>74</v>
      </c>
      <c r="F37" s="78"/>
      <c r="G37" s="12" t="s">
        <v>75</v>
      </c>
      <c r="H37" s="11" t="s">
        <v>76</v>
      </c>
      <c r="I37" s="72" t="s">
        <v>209</v>
      </c>
      <c r="J37" s="72" t="s">
        <v>209</v>
      </c>
      <c r="K37" s="72" t="s">
        <v>209</v>
      </c>
      <c r="L37" s="72" t="s">
        <v>209</v>
      </c>
    </row>
    <row r="38" spans="1:12" ht="15" customHeight="1">
      <c r="A38" s="10">
        <v>36</v>
      </c>
      <c r="B38" s="9">
        <v>1</v>
      </c>
      <c r="C38" s="28" t="s">
        <v>137</v>
      </c>
      <c r="D38" s="79"/>
      <c r="E38" s="11" t="s">
        <v>18</v>
      </c>
      <c r="F38" s="88"/>
      <c r="G38" s="12" t="s">
        <v>19</v>
      </c>
      <c r="H38" s="11" t="s">
        <v>76</v>
      </c>
      <c r="I38" s="72" t="s">
        <v>209</v>
      </c>
      <c r="J38" s="72" t="s">
        <v>209</v>
      </c>
      <c r="K38" s="72" t="s">
        <v>209</v>
      </c>
      <c r="L38" s="72" t="s">
        <v>209</v>
      </c>
    </row>
    <row r="39" spans="1:12" ht="15" customHeight="1">
      <c r="A39" s="10">
        <v>37</v>
      </c>
      <c r="B39" s="9">
        <v>1</v>
      </c>
      <c r="C39" s="29" t="s">
        <v>149</v>
      </c>
      <c r="D39" s="85"/>
      <c r="E39" s="10" t="s">
        <v>77</v>
      </c>
      <c r="F39" s="78"/>
      <c r="G39" s="12" t="s">
        <v>86</v>
      </c>
      <c r="H39" s="11" t="s">
        <v>76</v>
      </c>
      <c r="I39" s="72" t="s">
        <v>209</v>
      </c>
      <c r="J39" s="72" t="s">
        <v>209</v>
      </c>
      <c r="K39" s="72" t="s">
        <v>209</v>
      </c>
      <c r="L39" s="72" t="s">
        <v>209</v>
      </c>
    </row>
    <row r="40" spans="1:12" ht="15" customHeight="1">
      <c r="A40" s="10">
        <v>38</v>
      </c>
      <c r="B40" s="9">
        <v>17</v>
      </c>
      <c r="C40" s="29" t="s">
        <v>149</v>
      </c>
      <c r="D40" s="85"/>
      <c r="E40" s="10">
        <v>104596</v>
      </c>
      <c r="F40" s="78"/>
      <c r="G40" s="12" t="s">
        <v>84</v>
      </c>
      <c r="H40" s="11" t="s">
        <v>85</v>
      </c>
      <c r="I40" s="72" t="s">
        <v>209</v>
      </c>
      <c r="J40" s="72" t="s">
        <v>209</v>
      </c>
      <c r="K40" s="72" t="s">
        <v>209</v>
      </c>
      <c r="L40" s="72" t="s">
        <v>209</v>
      </c>
    </row>
    <row r="41" spans="1:12" ht="15" customHeight="1">
      <c r="A41" s="10">
        <v>39</v>
      </c>
      <c r="B41" s="9">
        <v>1</v>
      </c>
      <c r="C41" s="29" t="s">
        <v>150</v>
      </c>
      <c r="D41" s="85"/>
      <c r="E41" s="10" t="s">
        <v>78</v>
      </c>
      <c r="F41" s="78"/>
      <c r="G41" s="12" t="s">
        <v>7</v>
      </c>
      <c r="H41" s="11" t="s">
        <v>76</v>
      </c>
      <c r="I41" s="72" t="s">
        <v>209</v>
      </c>
      <c r="J41" s="72" t="s">
        <v>209</v>
      </c>
      <c r="K41" s="72" t="s">
        <v>209</v>
      </c>
      <c r="L41" s="72" t="s">
        <v>209</v>
      </c>
    </row>
    <row r="42" spans="1:12" ht="15" customHeight="1">
      <c r="A42" s="10">
        <v>40</v>
      </c>
      <c r="B42" s="9">
        <v>2</v>
      </c>
      <c r="C42" s="29" t="s">
        <v>137</v>
      </c>
      <c r="D42" s="85"/>
      <c r="E42" s="10" t="s">
        <v>79</v>
      </c>
      <c r="F42" s="79"/>
      <c r="G42" s="12" t="s">
        <v>80</v>
      </c>
      <c r="H42" s="11" t="s">
        <v>83</v>
      </c>
      <c r="I42" s="72" t="s">
        <v>209</v>
      </c>
      <c r="J42" s="72" t="s">
        <v>209</v>
      </c>
      <c r="K42" s="72" t="s">
        <v>209</v>
      </c>
      <c r="L42" s="72" t="s">
        <v>209</v>
      </c>
    </row>
    <row r="43" spans="1:12" ht="15" customHeight="1">
      <c r="A43" s="10">
        <v>41</v>
      </c>
      <c r="B43" s="9">
        <v>2</v>
      </c>
      <c r="C43" s="29" t="s">
        <v>137</v>
      </c>
      <c r="D43" s="85"/>
      <c r="E43" s="10" t="s">
        <v>87</v>
      </c>
      <c r="F43" s="85"/>
      <c r="G43" s="12" t="s">
        <v>88</v>
      </c>
      <c r="H43" s="11" t="s">
        <v>89</v>
      </c>
      <c r="I43" s="72" t="s">
        <v>209</v>
      </c>
      <c r="J43" s="72" t="s">
        <v>209</v>
      </c>
      <c r="K43" s="72" t="s">
        <v>209</v>
      </c>
      <c r="L43" s="72" t="s">
        <v>209</v>
      </c>
    </row>
    <row r="44" spans="1:12" ht="15" customHeight="1">
      <c r="A44" s="10">
        <v>42</v>
      </c>
      <c r="B44" s="9">
        <v>1</v>
      </c>
      <c r="C44" s="29" t="s">
        <v>151</v>
      </c>
      <c r="D44" s="85"/>
      <c r="E44" s="10" t="s">
        <v>81</v>
      </c>
      <c r="F44" s="85"/>
      <c r="G44" s="12" t="s">
        <v>82</v>
      </c>
      <c r="H44" s="11" t="s">
        <v>98</v>
      </c>
      <c r="I44" s="72" t="s">
        <v>209</v>
      </c>
      <c r="J44" s="72" t="s">
        <v>209</v>
      </c>
      <c r="K44" s="72" t="s">
        <v>209</v>
      </c>
      <c r="L44" s="72" t="s">
        <v>209</v>
      </c>
    </row>
    <row r="45" spans="1:12" ht="15" customHeight="1">
      <c r="A45" s="10">
        <v>43</v>
      </c>
      <c r="B45" s="9">
        <v>1</v>
      </c>
      <c r="C45" s="28" t="s">
        <v>151</v>
      </c>
      <c r="D45" s="85"/>
      <c r="E45" s="10" t="s">
        <v>219</v>
      </c>
      <c r="F45" s="85"/>
      <c r="G45" s="12" t="s">
        <v>220</v>
      </c>
      <c r="H45" s="11" t="s">
        <v>98</v>
      </c>
      <c r="I45" s="72" t="s">
        <v>209</v>
      </c>
      <c r="J45" s="72" t="s">
        <v>209</v>
      </c>
      <c r="K45" s="72" t="s">
        <v>209</v>
      </c>
      <c r="L45" s="72" t="s">
        <v>209</v>
      </c>
    </row>
    <row r="46" spans="1:12" ht="15" customHeight="1">
      <c r="A46" s="10">
        <v>44</v>
      </c>
      <c r="B46" s="9">
        <v>2</v>
      </c>
      <c r="C46" s="28" t="s">
        <v>151</v>
      </c>
      <c r="D46" s="85"/>
      <c r="E46" s="10" t="s">
        <v>221</v>
      </c>
      <c r="F46" s="85"/>
      <c r="G46" s="12" t="s">
        <v>222</v>
      </c>
      <c r="H46" s="11" t="s">
        <v>223</v>
      </c>
      <c r="I46" s="72" t="s">
        <v>209</v>
      </c>
      <c r="J46" s="72" t="s">
        <v>209</v>
      </c>
      <c r="K46" s="72" t="s">
        <v>209</v>
      </c>
      <c r="L46" s="72" t="s">
        <v>209</v>
      </c>
    </row>
    <row r="47" spans="1:12" ht="15" customHeight="1">
      <c r="A47" s="10">
        <v>45</v>
      </c>
      <c r="B47" s="9">
        <v>6</v>
      </c>
      <c r="C47" s="28" t="s">
        <v>151</v>
      </c>
      <c r="D47" s="85"/>
      <c r="E47" s="10" t="s">
        <v>224</v>
      </c>
      <c r="F47" s="85"/>
      <c r="G47" s="12" t="s">
        <v>225</v>
      </c>
      <c r="H47" s="11"/>
      <c r="I47" s="72" t="s">
        <v>209</v>
      </c>
      <c r="J47" s="72" t="s">
        <v>209</v>
      </c>
      <c r="K47" s="72" t="s">
        <v>209</v>
      </c>
      <c r="L47" s="72" t="s">
        <v>209</v>
      </c>
    </row>
    <row r="48" spans="1:12" ht="15" customHeight="1">
      <c r="A48" s="10">
        <v>46</v>
      </c>
      <c r="B48" s="9">
        <v>6</v>
      </c>
      <c r="C48" s="28" t="s">
        <v>151</v>
      </c>
      <c r="D48" s="85"/>
      <c r="E48" s="10" t="s">
        <v>226</v>
      </c>
      <c r="F48" s="85"/>
      <c r="G48" s="12" t="s">
        <v>227</v>
      </c>
      <c r="H48" s="11"/>
      <c r="I48" s="72" t="s">
        <v>209</v>
      </c>
      <c r="J48" s="72" t="s">
        <v>209</v>
      </c>
      <c r="K48" s="72" t="s">
        <v>209</v>
      </c>
      <c r="L48" s="72" t="s">
        <v>209</v>
      </c>
    </row>
    <row r="49" spans="1:12" ht="15" customHeight="1">
      <c r="A49" s="10">
        <v>47</v>
      </c>
      <c r="B49" s="9">
        <v>3</v>
      </c>
      <c r="C49" s="28" t="s">
        <v>151</v>
      </c>
      <c r="D49" s="85"/>
      <c r="E49" s="10" t="s">
        <v>228</v>
      </c>
      <c r="F49" s="85"/>
      <c r="G49" s="12" t="s">
        <v>229</v>
      </c>
      <c r="H49" s="11"/>
      <c r="I49" s="72" t="s">
        <v>209</v>
      </c>
      <c r="J49" s="72" t="s">
        <v>209</v>
      </c>
      <c r="K49" s="72" t="s">
        <v>209</v>
      </c>
      <c r="L49" s="72" t="s">
        <v>209</v>
      </c>
    </row>
    <row r="50" spans="1:12" ht="15" customHeight="1">
      <c r="A50" s="10">
        <v>48</v>
      </c>
      <c r="B50" s="9">
        <v>9</v>
      </c>
      <c r="C50" s="28" t="s">
        <v>151</v>
      </c>
      <c r="D50" s="85"/>
      <c r="E50" s="10" t="s">
        <v>230</v>
      </c>
      <c r="F50" s="85"/>
      <c r="G50" s="12" t="s">
        <v>231</v>
      </c>
      <c r="H50" s="11"/>
      <c r="I50" s="72" t="s">
        <v>209</v>
      </c>
      <c r="J50" s="72" t="s">
        <v>209</v>
      </c>
      <c r="K50" s="72" t="s">
        <v>209</v>
      </c>
      <c r="L50" s="72" t="s">
        <v>209</v>
      </c>
    </row>
    <row r="51" spans="1:12" ht="15" customHeight="1">
      <c r="A51" s="10">
        <v>49</v>
      </c>
      <c r="B51" s="9">
        <v>3</v>
      </c>
      <c r="C51" s="28" t="s">
        <v>151</v>
      </c>
      <c r="D51" s="85"/>
      <c r="E51" s="10" t="s">
        <v>232</v>
      </c>
      <c r="F51" s="85"/>
      <c r="G51" s="12" t="s">
        <v>233</v>
      </c>
      <c r="H51" s="11"/>
      <c r="I51" s="72" t="s">
        <v>209</v>
      </c>
      <c r="J51" s="72" t="s">
        <v>209</v>
      </c>
      <c r="K51" s="72" t="s">
        <v>209</v>
      </c>
      <c r="L51" s="72" t="s">
        <v>209</v>
      </c>
    </row>
    <row r="52" spans="1:12" ht="15" customHeight="1">
      <c r="A52" s="10">
        <v>50</v>
      </c>
      <c r="B52" s="9">
        <v>1</v>
      </c>
      <c r="C52" s="29" t="s">
        <v>151</v>
      </c>
      <c r="D52" s="85"/>
      <c r="E52" s="10" t="s">
        <v>81</v>
      </c>
      <c r="F52" s="85"/>
      <c r="G52" s="12" t="s">
        <v>82</v>
      </c>
      <c r="H52" s="11" t="s">
        <v>76</v>
      </c>
      <c r="I52" s="72" t="s">
        <v>209</v>
      </c>
      <c r="J52" s="72" t="s">
        <v>209</v>
      </c>
      <c r="K52" s="72" t="s">
        <v>209</v>
      </c>
      <c r="L52" s="72" t="s">
        <v>209</v>
      </c>
    </row>
    <row r="53" spans="1:12" ht="15" customHeight="1">
      <c r="A53" s="10">
        <v>51</v>
      </c>
      <c r="B53" s="9">
        <v>1</v>
      </c>
      <c r="C53" s="10" t="s">
        <v>179</v>
      </c>
      <c r="D53" s="85"/>
      <c r="E53" s="78" t="s">
        <v>57</v>
      </c>
      <c r="F53" s="85"/>
      <c r="G53" s="12" t="s">
        <v>180</v>
      </c>
      <c r="H53" s="11" t="s">
        <v>181</v>
      </c>
      <c r="I53" s="72" t="s">
        <v>209</v>
      </c>
      <c r="J53" s="72" t="s">
        <v>209</v>
      </c>
      <c r="K53" s="72" t="s">
        <v>209</v>
      </c>
      <c r="L53" s="72" t="s">
        <v>209</v>
      </c>
    </row>
    <row r="54" spans="1:12" ht="15" customHeight="1">
      <c r="A54" s="10">
        <v>52</v>
      </c>
      <c r="B54" s="9">
        <v>1</v>
      </c>
      <c r="C54" s="10" t="s">
        <v>214</v>
      </c>
      <c r="D54" s="85"/>
      <c r="E54" s="78" t="s">
        <v>57</v>
      </c>
      <c r="F54" s="85"/>
      <c r="G54" s="12" t="s">
        <v>215</v>
      </c>
      <c r="H54" s="11" t="s">
        <v>216</v>
      </c>
      <c r="I54" s="72" t="s">
        <v>209</v>
      </c>
      <c r="J54" s="72" t="s">
        <v>209</v>
      </c>
      <c r="K54" s="72" t="s">
        <v>209</v>
      </c>
      <c r="L54" s="72" t="s">
        <v>209</v>
      </c>
    </row>
    <row r="55" spans="1:12" ht="15" customHeight="1">
      <c r="A55" s="13"/>
      <c r="B55" s="17"/>
      <c r="C55" s="16"/>
      <c r="E55" s="13"/>
      <c r="G55" s="19"/>
      <c r="H55" s="13"/>
      <c r="I55" s="89"/>
      <c r="J55" s="77"/>
      <c r="K55" s="89"/>
      <c r="L55" s="77"/>
    </row>
    <row r="56" spans="1:12" ht="15" customHeight="1">
      <c r="A56" s="13"/>
      <c r="B56" s="21"/>
      <c r="E56" s="19"/>
      <c r="G56" s="19"/>
      <c r="H56" s="19"/>
      <c r="I56" s="74" t="s">
        <v>196</v>
      </c>
      <c r="J56" s="72" t="s">
        <v>209</v>
      </c>
      <c r="K56" s="74" t="s">
        <v>196</v>
      </c>
      <c r="L56" s="72" t="s">
        <v>209</v>
      </c>
    </row>
    <row r="57" spans="1:12" ht="15" customHeight="1">
      <c r="A57" s="13"/>
      <c r="B57" s="22"/>
      <c r="E57" s="30"/>
      <c r="G57" s="27"/>
      <c r="H57" s="13"/>
      <c r="I57" s="75" t="s">
        <v>197</v>
      </c>
      <c r="J57" s="72" t="s">
        <v>209</v>
      </c>
      <c r="K57" s="75" t="s">
        <v>197</v>
      </c>
      <c r="L57" s="72" t="s">
        <v>209</v>
      </c>
    </row>
    <row r="58" spans="1:12" ht="15" customHeight="1">
      <c r="A58" s="7"/>
      <c r="B58" s="7"/>
      <c r="E58" s="27"/>
      <c r="G58" s="27"/>
      <c r="H58" s="7"/>
      <c r="I58" s="76"/>
      <c r="J58" s="77"/>
      <c r="K58" s="76"/>
      <c r="L58" s="77"/>
    </row>
    <row r="59" spans="1:12" ht="15" customHeight="1">
      <c r="A59" s="17"/>
      <c r="B59" s="17"/>
      <c r="E59" s="27"/>
      <c r="G59" s="27"/>
      <c r="H59" s="17"/>
      <c r="I59" s="75" t="s">
        <v>213</v>
      </c>
      <c r="J59" s="72" t="s">
        <v>209</v>
      </c>
      <c r="K59" s="75" t="s">
        <v>213</v>
      </c>
      <c r="L59" s="72" t="s">
        <v>209</v>
      </c>
    </row>
    <row r="60" spans="5:7" ht="15" customHeight="1">
      <c r="E60" s="27"/>
      <c r="G60" s="27"/>
    </row>
    <row r="62" spans="1:8" ht="15" customHeight="1">
      <c r="A62" s="23"/>
      <c r="B62" s="21"/>
      <c r="E62" s="19"/>
      <c r="G62" s="19"/>
      <c r="H62" s="19"/>
    </row>
    <row r="63" spans="1:8" ht="15" customHeight="1">
      <c r="A63" s="23"/>
      <c r="B63" s="21"/>
      <c r="E63" s="19"/>
      <c r="G63" s="19"/>
      <c r="H63" s="19"/>
    </row>
    <row r="64" spans="1:8" ht="15" customHeight="1">
      <c r="A64" s="23"/>
      <c r="B64" s="21"/>
      <c r="E64" s="19"/>
      <c r="G64" s="19"/>
      <c r="H64" s="19"/>
    </row>
    <row r="65" ht="15" customHeight="1">
      <c r="B65" s="16"/>
    </row>
    <row r="66" ht="15" customHeight="1">
      <c r="B66" s="16"/>
    </row>
  </sheetData>
  <sheetProtection password="CF17" sheet="1" selectLockedCells="1"/>
  <printOptions/>
  <pageMargins left="0.7" right="0.7" top="0.75" bottom="0.75" header="0.3" footer="0.3"/>
  <pageSetup fitToHeight="1" fitToWidth="1" horizontalDpi="600" verticalDpi="600" orientation="landscape" scale="43" r:id="rId1"/>
  <headerFooter>
    <oddHeader>&amp;L&amp;"Arial,Bold"&amp;12NSC Campus Expansion
AV Major Equipment BOM&amp;C&amp;"Arial,Bold"&amp;12&amp;A&amp;R&amp;12&amp;D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D1">
      <selection activeCell="D17" sqref="D17"/>
    </sheetView>
  </sheetViews>
  <sheetFormatPr defaultColWidth="9.140625" defaultRowHeight="15" customHeight="1"/>
  <cols>
    <col min="1" max="1" width="4.421875" style="2" customWidth="1"/>
    <col min="2" max="2" width="7.140625" style="2" customWidth="1"/>
    <col min="3" max="3" width="19.57421875" style="2" customWidth="1"/>
    <col min="4" max="4" width="32.7109375" style="0" customWidth="1"/>
    <col min="5" max="5" width="22.7109375" style="2" customWidth="1"/>
    <col min="6" max="6" width="28.7109375" style="0" customWidth="1"/>
    <col min="7" max="7" width="27.57421875" style="2" customWidth="1"/>
    <col min="8" max="8" width="62.7109375" style="2" customWidth="1"/>
    <col min="9" max="9" width="15.7109375" style="1" customWidth="1"/>
    <col min="10" max="10" width="16.00390625" style="2" customWidth="1"/>
    <col min="11" max="11" width="22.7109375" style="1" customWidth="1"/>
    <col min="12" max="12" width="24.7109375" style="2" customWidth="1"/>
    <col min="13" max="16384" width="9.140625" style="2" customWidth="1"/>
  </cols>
  <sheetData>
    <row r="1" spans="10:12" ht="12.75" customHeight="1">
      <c r="J1" s="17"/>
      <c r="L1" s="17"/>
    </row>
    <row r="2" spans="1:12" ht="15" customHeight="1">
      <c r="A2" s="18" t="s">
        <v>4</v>
      </c>
      <c r="B2" s="18" t="s">
        <v>0</v>
      </c>
      <c r="C2" s="18" t="s">
        <v>131</v>
      </c>
      <c r="D2" s="18" t="s">
        <v>237</v>
      </c>
      <c r="E2" s="18" t="s">
        <v>1</v>
      </c>
      <c r="F2" s="18" t="s">
        <v>238</v>
      </c>
      <c r="G2" s="18" t="s">
        <v>2</v>
      </c>
      <c r="H2" s="18" t="s">
        <v>3</v>
      </c>
      <c r="I2" s="17" t="s">
        <v>240</v>
      </c>
      <c r="J2" s="17" t="s">
        <v>241</v>
      </c>
      <c r="K2" s="17" t="s">
        <v>239</v>
      </c>
      <c r="L2" s="17" t="s">
        <v>242</v>
      </c>
    </row>
    <row r="3" spans="1:12" ht="15" customHeight="1">
      <c r="A3" s="10">
        <v>1</v>
      </c>
      <c r="B3" s="9">
        <v>1</v>
      </c>
      <c r="C3" s="10" t="s">
        <v>16</v>
      </c>
      <c r="D3" s="68"/>
      <c r="E3" s="11" t="s">
        <v>16</v>
      </c>
      <c r="F3" s="68"/>
      <c r="G3" s="11" t="s">
        <v>17</v>
      </c>
      <c r="H3" s="11" t="s">
        <v>125</v>
      </c>
      <c r="I3" s="72" t="s">
        <v>209</v>
      </c>
      <c r="J3" s="72" t="s">
        <v>209</v>
      </c>
      <c r="K3" s="72" t="s">
        <v>209</v>
      </c>
      <c r="L3" s="72" t="s">
        <v>209</v>
      </c>
    </row>
    <row r="4" spans="1:12" ht="15" customHeight="1">
      <c r="A4" s="10">
        <v>2</v>
      </c>
      <c r="B4" s="9">
        <v>1</v>
      </c>
      <c r="C4" s="10" t="s">
        <v>16</v>
      </c>
      <c r="D4" s="68"/>
      <c r="E4" s="11" t="s">
        <v>16</v>
      </c>
      <c r="F4" s="68"/>
      <c r="G4" s="11" t="s">
        <v>21</v>
      </c>
      <c r="H4" s="11" t="s">
        <v>22</v>
      </c>
      <c r="I4" s="72" t="s">
        <v>209</v>
      </c>
      <c r="J4" s="72" t="s">
        <v>209</v>
      </c>
      <c r="K4" s="72" t="s">
        <v>209</v>
      </c>
      <c r="L4" s="72" t="s">
        <v>209</v>
      </c>
    </row>
    <row r="5" spans="1:12" ht="15" customHeight="1">
      <c r="A5" s="10">
        <v>3</v>
      </c>
      <c r="B5" s="9">
        <v>1</v>
      </c>
      <c r="C5" s="10" t="s">
        <v>16</v>
      </c>
      <c r="D5" s="68"/>
      <c r="E5" s="11" t="s">
        <v>16</v>
      </c>
      <c r="F5" s="68"/>
      <c r="G5" s="12" t="s">
        <v>43</v>
      </c>
      <c r="H5" s="11" t="s">
        <v>44</v>
      </c>
      <c r="I5" s="72" t="s">
        <v>209</v>
      </c>
      <c r="J5" s="72" t="s">
        <v>209</v>
      </c>
      <c r="K5" s="72" t="s">
        <v>209</v>
      </c>
      <c r="L5" s="72" t="s">
        <v>209</v>
      </c>
    </row>
    <row r="6" spans="1:12" ht="15" customHeight="1">
      <c r="A6" s="10">
        <v>4</v>
      </c>
      <c r="B6" s="9">
        <v>2</v>
      </c>
      <c r="C6" s="10" t="s">
        <v>178</v>
      </c>
      <c r="D6" s="68"/>
      <c r="E6" s="88" t="s">
        <v>57</v>
      </c>
      <c r="F6" s="68"/>
      <c r="G6" s="12" t="s">
        <v>120</v>
      </c>
      <c r="H6" s="11" t="s">
        <v>121</v>
      </c>
      <c r="I6" s="72" t="s">
        <v>209</v>
      </c>
      <c r="J6" s="72" t="s">
        <v>209</v>
      </c>
      <c r="K6" s="72" t="s">
        <v>209</v>
      </c>
      <c r="L6" s="72" t="s">
        <v>209</v>
      </c>
    </row>
    <row r="7" spans="1:12" ht="15" customHeight="1">
      <c r="A7" s="10">
        <v>5</v>
      </c>
      <c r="B7" s="9">
        <v>1</v>
      </c>
      <c r="C7" s="10" t="s">
        <v>143</v>
      </c>
      <c r="D7" s="68"/>
      <c r="E7" s="11" t="s">
        <v>69</v>
      </c>
      <c r="F7" s="68"/>
      <c r="G7" s="12" t="s">
        <v>47</v>
      </c>
      <c r="H7" s="11" t="s">
        <v>122</v>
      </c>
      <c r="I7" s="72" t="s">
        <v>209</v>
      </c>
      <c r="J7" s="72" t="s">
        <v>209</v>
      </c>
      <c r="K7" s="72" t="s">
        <v>209</v>
      </c>
      <c r="L7" s="72" t="s">
        <v>209</v>
      </c>
    </row>
    <row r="8" spans="1:12" ht="15" customHeight="1">
      <c r="A8" s="10">
        <v>6</v>
      </c>
      <c r="B8" s="9">
        <v>1</v>
      </c>
      <c r="C8" s="10" t="s">
        <v>138</v>
      </c>
      <c r="D8" s="68"/>
      <c r="E8" s="11" t="s">
        <v>49</v>
      </c>
      <c r="F8" s="68"/>
      <c r="G8" s="12" t="s">
        <v>50</v>
      </c>
      <c r="H8" s="11" t="s">
        <v>48</v>
      </c>
      <c r="I8" s="72" t="s">
        <v>209</v>
      </c>
      <c r="J8" s="72" t="s">
        <v>209</v>
      </c>
      <c r="K8" s="72" t="s">
        <v>209</v>
      </c>
      <c r="L8" s="72" t="s">
        <v>209</v>
      </c>
    </row>
    <row r="9" spans="1:12" ht="15" customHeight="1">
      <c r="A9" s="10">
        <v>7</v>
      </c>
      <c r="B9" s="9">
        <v>1</v>
      </c>
      <c r="C9" s="10" t="s">
        <v>182</v>
      </c>
      <c r="D9" s="68"/>
      <c r="E9" s="11" t="s">
        <v>185</v>
      </c>
      <c r="F9" s="68"/>
      <c r="G9" s="12" t="s">
        <v>186</v>
      </c>
      <c r="H9" s="11" t="s">
        <v>188</v>
      </c>
      <c r="I9" s="72" t="s">
        <v>209</v>
      </c>
      <c r="J9" s="72" t="s">
        <v>209</v>
      </c>
      <c r="K9" s="72" t="s">
        <v>209</v>
      </c>
      <c r="L9" s="72" t="s">
        <v>209</v>
      </c>
    </row>
    <row r="10" spans="1:12" ht="15" customHeight="1">
      <c r="A10" s="10">
        <v>8</v>
      </c>
      <c r="B10" s="9">
        <v>1</v>
      </c>
      <c r="C10" s="10" t="s">
        <v>182</v>
      </c>
      <c r="D10" s="68"/>
      <c r="E10" s="11" t="s">
        <v>183</v>
      </c>
      <c r="F10" s="68"/>
      <c r="G10" s="12" t="s">
        <v>184</v>
      </c>
      <c r="H10" s="11" t="s">
        <v>187</v>
      </c>
      <c r="I10" s="72" t="s">
        <v>209</v>
      </c>
      <c r="J10" s="72" t="s">
        <v>209</v>
      </c>
      <c r="K10" s="72" t="s">
        <v>209</v>
      </c>
      <c r="L10" s="72" t="s">
        <v>209</v>
      </c>
    </row>
    <row r="11" spans="1:12" ht="15" customHeight="1">
      <c r="A11" s="10">
        <v>9</v>
      </c>
      <c r="B11" s="9">
        <v>1</v>
      </c>
      <c r="C11" s="10" t="s">
        <v>139</v>
      </c>
      <c r="D11" s="68"/>
      <c r="E11" s="10">
        <v>88300</v>
      </c>
      <c r="F11" s="68"/>
      <c r="G11" s="12" t="s">
        <v>51</v>
      </c>
      <c r="H11" s="11" t="s">
        <v>48</v>
      </c>
      <c r="I11" s="72" t="s">
        <v>209</v>
      </c>
      <c r="J11" s="72" t="s">
        <v>209</v>
      </c>
      <c r="K11" s="72" t="s">
        <v>209</v>
      </c>
      <c r="L11" s="72" t="s">
        <v>209</v>
      </c>
    </row>
    <row r="12" spans="1:12" ht="15" customHeight="1">
      <c r="A12" s="10">
        <v>10</v>
      </c>
      <c r="B12" s="9">
        <f>SUM(6*1)</f>
        <v>6</v>
      </c>
      <c r="C12" s="10" t="s">
        <v>140</v>
      </c>
      <c r="D12" s="68"/>
      <c r="E12" s="11" t="s">
        <v>8</v>
      </c>
      <c r="F12" s="68"/>
      <c r="G12" s="12" t="s">
        <v>9</v>
      </c>
      <c r="H12" s="11" t="s">
        <v>48</v>
      </c>
      <c r="I12" s="72" t="s">
        <v>209</v>
      </c>
      <c r="J12" s="72" t="s">
        <v>209</v>
      </c>
      <c r="K12" s="72" t="s">
        <v>209</v>
      </c>
      <c r="L12" s="72" t="s">
        <v>209</v>
      </c>
    </row>
    <row r="13" spans="1:12" ht="15" customHeight="1">
      <c r="A13" s="10">
        <v>11</v>
      </c>
      <c r="B13" s="9">
        <v>1</v>
      </c>
      <c r="C13" s="10" t="s">
        <v>141</v>
      </c>
      <c r="D13" s="68"/>
      <c r="E13" s="10" t="s">
        <v>52</v>
      </c>
      <c r="F13" s="68"/>
      <c r="G13" s="12" t="s">
        <v>53</v>
      </c>
      <c r="H13" s="11" t="s">
        <v>123</v>
      </c>
      <c r="I13" s="72" t="s">
        <v>209</v>
      </c>
      <c r="J13" s="72" t="s">
        <v>209</v>
      </c>
      <c r="K13" s="72" t="s">
        <v>209</v>
      </c>
      <c r="L13" s="72" t="s">
        <v>209</v>
      </c>
    </row>
    <row r="14" spans="1:12" ht="15" customHeight="1">
      <c r="A14" s="10">
        <v>12</v>
      </c>
      <c r="B14" s="9">
        <v>1</v>
      </c>
      <c r="C14" s="10" t="s">
        <v>16</v>
      </c>
      <c r="D14" s="68"/>
      <c r="E14" s="10" t="s">
        <v>16</v>
      </c>
      <c r="F14" s="68"/>
      <c r="G14" s="12" t="s">
        <v>68</v>
      </c>
      <c r="H14" s="11" t="s">
        <v>70</v>
      </c>
      <c r="I14" s="72" t="s">
        <v>209</v>
      </c>
      <c r="J14" s="72" t="s">
        <v>209</v>
      </c>
      <c r="K14" s="72" t="s">
        <v>209</v>
      </c>
      <c r="L14" s="72" t="s">
        <v>209</v>
      </c>
    </row>
    <row r="15" spans="1:12" ht="15" customHeight="1">
      <c r="A15" s="10">
        <v>13</v>
      </c>
      <c r="B15" s="9">
        <v>1</v>
      </c>
      <c r="C15" s="10" t="s">
        <v>142</v>
      </c>
      <c r="D15" s="68"/>
      <c r="E15" s="10" t="s">
        <v>90</v>
      </c>
      <c r="F15" s="68"/>
      <c r="G15" s="12" t="s">
        <v>92</v>
      </c>
      <c r="H15" s="11" t="s">
        <v>121</v>
      </c>
      <c r="I15" s="72" t="s">
        <v>209</v>
      </c>
      <c r="J15" s="72" t="s">
        <v>209</v>
      </c>
      <c r="K15" s="72" t="s">
        <v>209</v>
      </c>
      <c r="L15" s="72" t="s">
        <v>209</v>
      </c>
    </row>
    <row r="16" spans="1:12" ht="15" customHeight="1">
      <c r="A16" s="10">
        <v>14</v>
      </c>
      <c r="B16" s="9">
        <v>1</v>
      </c>
      <c r="C16" s="10" t="s">
        <v>142</v>
      </c>
      <c r="D16" s="68"/>
      <c r="E16" s="10" t="s">
        <v>91</v>
      </c>
      <c r="F16" s="68"/>
      <c r="G16" s="12" t="s">
        <v>94</v>
      </c>
      <c r="H16" s="11" t="s">
        <v>93</v>
      </c>
      <c r="I16" s="72" t="s">
        <v>209</v>
      </c>
      <c r="J16" s="72" t="s">
        <v>209</v>
      </c>
      <c r="K16" s="72" t="s">
        <v>209</v>
      </c>
      <c r="L16" s="72" t="s">
        <v>209</v>
      </c>
    </row>
    <row r="17" spans="1:12" ht="15" customHeight="1">
      <c r="A17" s="10">
        <v>15</v>
      </c>
      <c r="B17" s="9">
        <v>1</v>
      </c>
      <c r="C17" s="10" t="s">
        <v>178</v>
      </c>
      <c r="D17" s="68"/>
      <c r="E17" s="78" t="s">
        <v>57</v>
      </c>
      <c r="F17" s="68"/>
      <c r="G17" s="12" t="s">
        <v>66</v>
      </c>
      <c r="H17" s="11" t="s">
        <v>67</v>
      </c>
      <c r="I17" s="72" t="s">
        <v>209</v>
      </c>
      <c r="J17" s="72" t="s">
        <v>209</v>
      </c>
      <c r="K17" s="72" t="s">
        <v>209</v>
      </c>
      <c r="L17" s="72" t="s">
        <v>209</v>
      </c>
    </row>
    <row r="18" spans="1:12" ht="15" customHeight="1">
      <c r="A18" s="10">
        <v>16</v>
      </c>
      <c r="B18" s="9">
        <v>1</v>
      </c>
      <c r="C18" s="10" t="s">
        <v>178</v>
      </c>
      <c r="D18" s="68"/>
      <c r="E18" s="78" t="s">
        <v>57</v>
      </c>
      <c r="F18" s="68"/>
      <c r="G18" s="12" t="s">
        <v>54</v>
      </c>
      <c r="H18" s="11" t="s">
        <v>121</v>
      </c>
      <c r="I18" s="72" t="s">
        <v>209</v>
      </c>
      <c r="J18" s="72" t="s">
        <v>209</v>
      </c>
      <c r="K18" s="72" t="s">
        <v>209</v>
      </c>
      <c r="L18" s="72" t="s">
        <v>209</v>
      </c>
    </row>
    <row r="19" spans="1:12" ht="15" customHeight="1">
      <c r="A19" s="10">
        <v>17</v>
      </c>
      <c r="B19" s="9">
        <v>1</v>
      </c>
      <c r="C19" s="10" t="s">
        <v>178</v>
      </c>
      <c r="D19" s="68"/>
      <c r="E19" s="78" t="s">
        <v>57</v>
      </c>
      <c r="F19" s="68"/>
      <c r="G19" s="12" t="s">
        <v>56</v>
      </c>
      <c r="H19" s="11" t="s">
        <v>124</v>
      </c>
      <c r="I19" s="72" t="s">
        <v>209</v>
      </c>
      <c r="J19" s="72" t="s">
        <v>209</v>
      </c>
      <c r="K19" s="72" t="s">
        <v>209</v>
      </c>
      <c r="L19" s="72" t="s">
        <v>209</v>
      </c>
    </row>
    <row r="20" spans="1:12" ht="15" customHeight="1">
      <c r="A20" s="10">
        <v>18</v>
      </c>
      <c r="B20" s="9">
        <v>1</v>
      </c>
      <c r="C20" s="10" t="s">
        <v>178</v>
      </c>
      <c r="D20" s="68"/>
      <c r="E20" s="78" t="s">
        <v>57</v>
      </c>
      <c r="F20" s="68"/>
      <c r="G20" s="12" t="s">
        <v>64</v>
      </c>
      <c r="H20" s="11" t="s">
        <v>124</v>
      </c>
      <c r="I20" s="72" t="s">
        <v>209</v>
      </c>
      <c r="J20" s="72" t="s">
        <v>209</v>
      </c>
      <c r="K20" s="72" t="s">
        <v>209</v>
      </c>
      <c r="L20" s="72" t="s">
        <v>209</v>
      </c>
    </row>
    <row r="21" spans="1:12" ht="15" customHeight="1">
      <c r="A21" s="10">
        <v>19</v>
      </c>
      <c r="B21" s="9">
        <v>1</v>
      </c>
      <c r="C21" s="10" t="s">
        <v>179</v>
      </c>
      <c r="D21" s="68"/>
      <c r="E21" s="78" t="s">
        <v>57</v>
      </c>
      <c r="F21" s="68"/>
      <c r="G21" s="12" t="s">
        <v>180</v>
      </c>
      <c r="H21" s="11" t="s">
        <v>181</v>
      </c>
      <c r="I21" s="72" t="s">
        <v>209</v>
      </c>
      <c r="J21" s="72" t="s">
        <v>209</v>
      </c>
      <c r="K21" s="72" t="s">
        <v>209</v>
      </c>
      <c r="L21" s="72" t="s">
        <v>209</v>
      </c>
    </row>
    <row r="22" spans="1:12" ht="15" customHeight="1">
      <c r="A22" s="10">
        <v>20</v>
      </c>
      <c r="B22" s="9">
        <v>1</v>
      </c>
      <c r="C22" s="10" t="s">
        <v>214</v>
      </c>
      <c r="D22" s="68"/>
      <c r="E22" s="78" t="s">
        <v>57</v>
      </c>
      <c r="F22" s="68"/>
      <c r="G22" s="12" t="s">
        <v>215</v>
      </c>
      <c r="H22" s="11" t="s">
        <v>216</v>
      </c>
      <c r="I22" s="72" t="s">
        <v>209</v>
      </c>
      <c r="J22" s="72" t="s">
        <v>209</v>
      </c>
      <c r="K22" s="72" t="s">
        <v>209</v>
      </c>
      <c r="L22" s="72" t="s">
        <v>209</v>
      </c>
    </row>
    <row r="23" spans="1:12" ht="15" customHeight="1">
      <c r="A23" s="13"/>
      <c r="B23" s="17"/>
      <c r="C23" s="32"/>
      <c r="D23" s="47"/>
      <c r="E23" s="19"/>
      <c r="F23" s="52"/>
      <c r="G23" s="19"/>
      <c r="H23" s="13"/>
      <c r="I23" s="72"/>
      <c r="J23" s="73"/>
      <c r="K23" s="72"/>
      <c r="L23" s="73"/>
    </row>
    <row r="24" spans="1:12" ht="15" customHeight="1">
      <c r="A24" s="13"/>
      <c r="B24" s="21"/>
      <c r="C24" s="23"/>
      <c r="D24" s="19"/>
      <c r="E24" s="19"/>
      <c r="F24" s="55"/>
      <c r="G24" s="19"/>
      <c r="H24" s="19"/>
      <c r="I24" s="74" t="s">
        <v>196</v>
      </c>
      <c r="J24" s="72" t="s">
        <v>209</v>
      </c>
      <c r="K24" s="74" t="s">
        <v>196</v>
      </c>
      <c r="L24" s="72" t="s">
        <v>209</v>
      </c>
    </row>
    <row r="25" spans="1:12" ht="15" customHeight="1">
      <c r="A25" s="13"/>
      <c r="B25" s="22"/>
      <c r="D25" s="22"/>
      <c r="E25" s="19"/>
      <c r="F25" s="19"/>
      <c r="G25" s="31"/>
      <c r="H25" s="13"/>
      <c r="I25" s="75" t="s">
        <v>197</v>
      </c>
      <c r="J25" s="72" t="s">
        <v>209</v>
      </c>
      <c r="K25" s="75" t="s">
        <v>197</v>
      </c>
      <c r="L25" s="72" t="s">
        <v>209</v>
      </c>
    </row>
    <row r="26" spans="1:12" ht="15" customHeight="1">
      <c r="A26" s="7"/>
      <c r="B26" s="7"/>
      <c r="D26" s="7"/>
      <c r="F26" s="2"/>
      <c r="G26" s="31"/>
      <c r="H26" s="7"/>
      <c r="I26" s="76"/>
      <c r="J26" s="77"/>
      <c r="K26" s="76"/>
      <c r="L26" s="77"/>
    </row>
    <row r="27" spans="1:12" ht="15" customHeight="1">
      <c r="A27" s="17"/>
      <c r="B27" s="17"/>
      <c r="D27" s="17"/>
      <c r="F27" s="2"/>
      <c r="G27" s="31"/>
      <c r="H27" s="17"/>
      <c r="I27" s="75" t="s">
        <v>213</v>
      </c>
      <c r="J27" s="72" t="s">
        <v>209</v>
      </c>
      <c r="K27" s="75" t="s">
        <v>213</v>
      </c>
      <c r="L27" s="72" t="s">
        <v>209</v>
      </c>
    </row>
    <row r="28" spans="4:7" ht="15" customHeight="1">
      <c r="D28" s="2"/>
      <c r="F28" s="2"/>
      <c r="G28" s="31"/>
    </row>
    <row r="29" spans="4:6" ht="15" customHeight="1">
      <c r="D29" s="2"/>
      <c r="F29" s="2"/>
    </row>
    <row r="30" spans="1:8" ht="15" customHeight="1">
      <c r="A30" s="23"/>
      <c r="B30" s="21"/>
      <c r="D30" s="21"/>
      <c r="F30" s="19"/>
      <c r="G30" s="19"/>
      <c r="H30" s="19"/>
    </row>
    <row r="31" spans="1:12" ht="15" customHeight="1">
      <c r="A31" s="23"/>
      <c r="B31" s="21"/>
      <c r="D31" s="47"/>
      <c r="F31" s="19"/>
      <c r="G31" s="19"/>
      <c r="H31" s="19"/>
      <c r="I31" s="4"/>
      <c r="J31" s="14"/>
      <c r="K31" s="4"/>
      <c r="L31" s="14"/>
    </row>
    <row r="32" spans="1:12" ht="15" customHeight="1">
      <c r="A32" s="23"/>
      <c r="B32" s="21"/>
      <c r="F32" s="19"/>
      <c r="G32" s="19"/>
      <c r="H32" s="19"/>
      <c r="I32" s="4"/>
      <c r="J32" s="14"/>
      <c r="K32" s="4"/>
      <c r="L32" s="14"/>
    </row>
    <row r="33" spans="2:6" ht="15" customHeight="1">
      <c r="B33" s="16"/>
      <c r="F33" s="2"/>
    </row>
    <row r="34" spans="2:6" ht="15" customHeight="1">
      <c r="B34" s="16"/>
      <c r="F34" s="2"/>
    </row>
    <row r="35" spans="3:6" ht="15" customHeight="1">
      <c r="C35" s="22"/>
      <c r="F35" s="47"/>
    </row>
    <row r="36" ht="15" customHeight="1">
      <c r="C36" s="7"/>
    </row>
    <row r="37" ht="15" customHeight="1">
      <c r="C37" s="17"/>
    </row>
    <row r="40" ht="15" customHeight="1">
      <c r="C40" s="21"/>
    </row>
    <row r="41" ht="15" customHeight="1">
      <c r="C41" s="21"/>
    </row>
    <row r="42" ht="15" customHeight="1">
      <c r="C42" s="21"/>
    </row>
    <row r="43" ht="15" customHeight="1">
      <c r="C43" s="16"/>
    </row>
    <row r="44" ht="15" customHeight="1">
      <c r="C44" s="16"/>
    </row>
  </sheetData>
  <sheetProtection password="CF17" sheet="1" selectLockedCells="1"/>
  <printOptions/>
  <pageMargins left="0.7" right="0.7" top="0.75" bottom="0.75" header="0.3" footer="0.3"/>
  <pageSetup fitToHeight="1" fitToWidth="1" horizontalDpi="600" verticalDpi="600" orientation="landscape" scale="70" r:id="rId1"/>
  <headerFooter>
    <oddHeader>&amp;L&amp;"Arial,Bold"&amp;12NSC Campus Expansion
AV Major Equipment BOM&amp;C&amp;"Arial,Bold"&amp;12&amp;A&amp;R&amp;12&amp;D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D1">
      <selection activeCell="F4" sqref="F4"/>
    </sheetView>
  </sheetViews>
  <sheetFormatPr defaultColWidth="9.140625" defaultRowHeight="15" customHeight="1"/>
  <cols>
    <col min="1" max="1" width="4.421875" style="2" customWidth="1"/>
    <col min="2" max="2" width="7.140625" style="2" customWidth="1"/>
    <col min="3" max="3" width="19.57421875" style="2" customWidth="1"/>
    <col min="4" max="4" width="32.7109375" style="0" customWidth="1"/>
    <col min="5" max="5" width="22.7109375" style="2" customWidth="1"/>
    <col min="6" max="6" width="28.7109375" style="0" customWidth="1"/>
    <col min="7" max="7" width="27.57421875" style="2" customWidth="1"/>
    <col min="8" max="8" width="62.7109375" style="2" customWidth="1"/>
    <col min="9" max="9" width="15.7109375" style="1" customWidth="1"/>
    <col min="10" max="10" width="16.00390625" style="2" customWidth="1"/>
    <col min="11" max="11" width="22.7109375" style="1" customWidth="1"/>
    <col min="12" max="12" width="24.7109375" style="2" customWidth="1"/>
    <col min="13" max="16384" width="9.140625" style="2" customWidth="1"/>
  </cols>
  <sheetData>
    <row r="1" spans="10:12" ht="12.75" customHeight="1">
      <c r="J1" s="17"/>
      <c r="L1" s="17"/>
    </row>
    <row r="2" spans="1:12" ht="15" customHeight="1">
      <c r="A2" s="18" t="s">
        <v>4</v>
      </c>
      <c r="B2" s="18" t="s">
        <v>0</v>
      </c>
      <c r="C2" s="18" t="s">
        <v>131</v>
      </c>
      <c r="D2" s="18" t="s">
        <v>237</v>
      </c>
      <c r="E2" s="18" t="s">
        <v>1</v>
      </c>
      <c r="F2" s="18" t="s">
        <v>238</v>
      </c>
      <c r="G2" s="18" t="s">
        <v>2</v>
      </c>
      <c r="H2" s="18" t="s">
        <v>3</v>
      </c>
      <c r="I2" s="17" t="s">
        <v>240</v>
      </c>
      <c r="J2" s="17" t="s">
        <v>241</v>
      </c>
      <c r="K2" s="17" t="s">
        <v>239</v>
      </c>
      <c r="L2" s="17" t="s">
        <v>242</v>
      </c>
    </row>
    <row r="3" spans="1:12" ht="15" customHeight="1">
      <c r="A3" s="10">
        <v>1</v>
      </c>
      <c r="B3" s="9">
        <v>3</v>
      </c>
      <c r="C3" s="10" t="s">
        <v>155</v>
      </c>
      <c r="D3" s="68"/>
      <c r="E3" s="11" t="s">
        <v>5</v>
      </c>
      <c r="F3" s="68"/>
      <c r="G3" s="12" t="s">
        <v>156</v>
      </c>
      <c r="H3" s="11" t="s">
        <v>157</v>
      </c>
      <c r="I3" s="72" t="s">
        <v>209</v>
      </c>
      <c r="J3" s="72" t="s">
        <v>209</v>
      </c>
      <c r="K3" s="72" t="s">
        <v>209</v>
      </c>
      <c r="L3" s="72" t="s">
        <v>209</v>
      </c>
    </row>
    <row r="4" spans="1:12" ht="15" customHeight="1">
      <c r="A4" s="10">
        <v>2</v>
      </c>
      <c r="B4" s="9">
        <v>3</v>
      </c>
      <c r="C4" s="10" t="s">
        <v>182</v>
      </c>
      <c r="D4" s="68"/>
      <c r="E4" s="11" t="s">
        <v>193</v>
      </c>
      <c r="F4" s="68"/>
      <c r="G4" s="12" t="s">
        <v>194</v>
      </c>
      <c r="H4" s="11" t="s">
        <v>195</v>
      </c>
      <c r="I4" s="72" t="s">
        <v>209</v>
      </c>
      <c r="J4" s="72" t="s">
        <v>209</v>
      </c>
      <c r="K4" s="72" t="s">
        <v>209</v>
      </c>
      <c r="L4" s="72" t="s">
        <v>209</v>
      </c>
    </row>
    <row r="5" spans="1:12" ht="15" customHeight="1">
      <c r="A5" s="10">
        <v>3</v>
      </c>
      <c r="B5" s="9">
        <v>3</v>
      </c>
      <c r="C5" s="10" t="s">
        <v>172</v>
      </c>
      <c r="D5" s="68"/>
      <c r="E5" s="11" t="s">
        <v>173</v>
      </c>
      <c r="F5" s="68"/>
      <c r="G5" s="12" t="s">
        <v>174</v>
      </c>
      <c r="H5" s="11" t="s">
        <v>175</v>
      </c>
      <c r="I5" s="72" t="s">
        <v>209</v>
      </c>
      <c r="J5" s="72" t="s">
        <v>209</v>
      </c>
      <c r="K5" s="72" t="s">
        <v>209</v>
      </c>
      <c r="L5" s="72" t="s">
        <v>209</v>
      </c>
    </row>
    <row r="6" spans="1:12" ht="15" customHeight="1">
      <c r="A6" s="10">
        <v>4</v>
      </c>
      <c r="B6" s="9">
        <v>1</v>
      </c>
      <c r="C6" s="10" t="s">
        <v>214</v>
      </c>
      <c r="D6" s="68"/>
      <c r="E6" s="10" t="s">
        <v>57</v>
      </c>
      <c r="F6" s="68"/>
      <c r="G6" s="12" t="s">
        <v>215</v>
      </c>
      <c r="H6" s="11" t="s">
        <v>216</v>
      </c>
      <c r="I6" s="72" t="s">
        <v>209</v>
      </c>
      <c r="J6" s="72" t="s">
        <v>209</v>
      </c>
      <c r="K6" s="72" t="s">
        <v>209</v>
      </c>
      <c r="L6" s="72" t="s">
        <v>209</v>
      </c>
    </row>
    <row r="7" spans="1:12" ht="15" customHeight="1">
      <c r="A7" s="13"/>
      <c r="B7" s="21"/>
      <c r="D7" s="19"/>
      <c r="E7" s="19"/>
      <c r="F7" s="52"/>
      <c r="G7" s="19"/>
      <c r="H7" s="19"/>
      <c r="I7" s="72"/>
      <c r="J7" s="73"/>
      <c r="K7" s="72"/>
      <c r="L7" s="73"/>
    </row>
    <row r="8" spans="1:12" ht="15" customHeight="1">
      <c r="A8" s="13"/>
      <c r="B8" s="22"/>
      <c r="D8" s="22"/>
      <c r="E8" s="30"/>
      <c r="F8" s="55"/>
      <c r="G8" s="27"/>
      <c r="H8" s="13"/>
      <c r="I8" s="74" t="s">
        <v>196</v>
      </c>
      <c r="J8" s="72" t="s">
        <v>209</v>
      </c>
      <c r="K8" s="74" t="s">
        <v>196</v>
      </c>
      <c r="L8" s="72" t="s">
        <v>209</v>
      </c>
    </row>
    <row r="9" spans="1:12" ht="15" customHeight="1">
      <c r="A9" s="7"/>
      <c r="B9" s="7"/>
      <c r="D9" s="7"/>
      <c r="E9" s="27"/>
      <c r="F9" s="19"/>
      <c r="G9" s="27"/>
      <c r="H9" s="7"/>
      <c r="I9" s="75" t="s">
        <v>197</v>
      </c>
      <c r="J9" s="72" t="s">
        <v>209</v>
      </c>
      <c r="K9" s="75" t="s">
        <v>197</v>
      </c>
      <c r="L9" s="72" t="s">
        <v>209</v>
      </c>
    </row>
    <row r="10" spans="1:12" ht="15" customHeight="1">
      <c r="A10" s="17"/>
      <c r="B10" s="17"/>
      <c r="D10" s="17"/>
      <c r="E10" s="27"/>
      <c r="F10" s="2"/>
      <c r="G10" s="27"/>
      <c r="H10" s="17"/>
      <c r="I10" s="76"/>
      <c r="J10" s="77"/>
      <c r="K10" s="76"/>
      <c r="L10" s="77"/>
    </row>
    <row r="11" spans="4:12" ht="15" customHeight="1">
      <c r="D11" s="2"/>
      <c r="E11" s="27"/>
      <c r="F11" s="2"/>
      <c r="G11" s="27"/>
      <c r="I11" s="75" t="s">
        <v>213</v>
      </c>
      <c r="J11" s="72" t="s">
        <v>209</v>
      </c>
      <c r="K11" s="75" t="s">
        <v>213</v>
      </c>
      <c r="L11" s="72" t="s">
        <v>209</v>
      </c>
    </row>
    <row r="12" spans="4:6" ht="15" customHeight="1">
      <c r="D12" s="2"/>
      <c r="F12" s="2"/>
    </row>
    <row r="13" spans="1:8" ht="15" customHeight="1">
      <c r="A13" s="23"/>
      <c r="B13" s="21"/>
      <c r="D13" s="21"/>
      <c r="E13" s="19"/>
      <c r="F13" s="2"/>
      <c r="G13" s="19"/>
      <c r="H13" s="19"/>
    </row>
    <row r="14" spans="1:8" ht="15" customHeight="1">
      <c r="A14" s="23"/>
      <c r="B14" s="21"/>
      <c r="D14" s="47"/>
      <c r="E14" s="19"/>
      <c r="F14" s="19"/>
      <c r="G14" s="19"/>
      <c r="H14" s="19"/>
    </row>
    <row r="15" spans="1:12" ht="15" customHeight="1">
      <c r="A15" s="23"/>
      <c r="B15" s="21"/>
      <c r="E15" s="19"/>
      <c r="F15" s="19"/>
      <c r="G15" s="19"/>
      <c r="H15" s="19"/>
      <c r="I15" s="4"/>
      <c r="J15" s="14"/>
      <c r="K15" s="4"/>
      <c r="L15" s="14"/>
    </row>
    <row r="16" spans="2:12" ht="15" customHeight="1">
      <c r="B16" s="16"/>
      <c r="F16" s="19"/>
      <c r="I16" s="4"/>
      <c r="J16" s="14"/>
      <c r="K16" s="4"/>
      <c r="L16" s="14"/>
    </row>
    <row r="17" spans="2:6" ht="15" customHeight="1">
      <c r="B17" s="16"/>
      <c r="F17" s="2"/>
    </row>
    <row r="18" ht="15" customHeight="1">
      <c r="F18" s="2"/>
    </row>
    <row r="19" ht="15" customHeight="1">
      <c r="F19" s="47"/>
    </row>
  </sheetData>
  <sheetProtection password="CF17" sheet="1" selectLockedCells="1"/>
  <printOptions/>
  <pageMargins left="0.7" right="0.7" top="0.75" bottom="0.75" header="0.3" footer="0.3"/>
  <pageSetup fitToHeight="1" fitToWidth="1" horizontalDpi="600" verticalDpi="600" orientation="landscape" scale="70" r:id="rId1"/>
  <headerFooter>
    <oddHeader>&amp;L&amp;"Arial,Bold"&amp;12NSC Campus Expansion
AV Major Equipment BOM&amp;C&amp;"Arial,Bold"&amp;12&amp;A&amp;R&amp;12&amp;D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PageLayoutView="0" workbookViewId="0" topLeftCell="F32">
      <selection activeCell="I58" sqref="I58"/>
    </sheetView>
  </sheetViews>
  <sheetFormatPr defaultColWidth="9.140625" defaultRowHeight="15" customHeight="1"/>
  <cols>
    <col min="1" max="1" width="4.421875" style="2" customWidth="1"/>
    <col min="2" max="2" width="7.140625" style="2" customWidth="1"/>
    <col min="3" max="3" width="19.57421875" style="2" customWidth="1"/>
    <col min="4" max="4" width="32.7109375" style="0" customWidth="1"/>
    <col min="5" max="5" width="22.7109375" style="2" customWidth="1"/>
    <col min="6" max="6" width="28.7109375" style="0" customWidth="1"/>
    <col min="7" max="7" width="27.57421875" style="2" customWidth="1"/>
    <col min="8" max="8" width="62.7109375" style="2" customWidth="1"/>
    <col min="9" max="9" width="15.7109375" style="1" customWidth="1"/>
    <col min="10" max="10" width="16.00390625" style="2" customWidth="1"/>
    <col min="11" max="11" width="22.7109375" style="1" customWidth="1"/>
    <col min="12" max="12" width="24.7109375" style="2" customWidth="1"/>
    <col min="13" max="16384" width="9.140625" style="2" customWidth="1"/>
  </cols>
  <sheetData>
    <row r="1" spans="10:12" ht="12.75" customHeight="1">
      <c r="J1" s="17"/>
      <c r="L1" s="17"/>
    </row>
    <row r="2" spans="1:12" ht="15" customHeight="1">
      <c r="A2" s="18" t="s">
        <v>4</v>
      </c>
      <c r="B2" s="18" t="s">
        <v>0</v>
      </c>
      <c r="C2" s="18" t="s">
        <v>131</v>
      </c>
      <c r="D2" s="18" t="s">
        <v>237</v>
      </c>
      <c r="E2" s="18" t="s">
        <v>1</v>
      </c>
      <c r="F2" s="18" t="s">
        <v>238</v>
      </c>
      <c r="G2" s="18" t="s">
        <v>2</v>
      </c>
      <c r="H2" s="18" t="s">
        <v>3</v>
      </c>
      <c r="I2" s="17" t="s">
        <v>240</v>
      </c>
      <c r="J2" s="17" t="s">
        <v>241</v>
      </c>
      <c r="K2" s="17" t="s">
        <v>239</v>
      </c>
      <c r="L2" s="17" t="s">
        <v>242</v>
      </c>
    </row>
    <row r="3" spans="1:12" ht="15" customHeight="1">
      <c r="A3" s="10">
        <v>1</v>
      </c>
      <c r="B3" s="9">
        <v>1</v>
      </c>
      <c r="C3" s="10" t="s">
        <v>132</v>
      </c>
      <c r="D3" s="68"/>
      <c r="E3" s="11" t="s">
        <v>16</v>
      </c>
      <c r="F3" s="68"/>
      <c r="G3" s="11" t="s">
        <v>198</v>
      </c>
      <c r="H3" s="11" t="s">
        <v>199</v>
      </c>
      <c r="I3" s="72" t="s">
        <v>209</v>
      </c>
      <c r="J3" s="72" t="s">
        <v>209</v>
      </c>
      <c r="K3" s="72" t="s">
        <v>209</v>
      </c>
      <c r="L3" s="72" t="s">
        <v>209</v>
      </c>
    </row>
    <row r="4" spans="1:12" ht="15" customHeight="1">
      <c r="A4" s="10">
        <v>2</v>
      </c>
      <c r="B4" s="9">
        <v>3</v>
      </c>
      <c r="C4" s="10" t="s">
        <v>16</v>
      </c>
      <c r="D4" s="68"/>
      <c r="E4" s="11" t="s">
        <v>16</v>
      </c>
      <c r="F4" s="68"/>
      <c r="G4" s="11" t="s">
        <v>17</v>
      </c>
      <c r="H4" s="11" t="s">
        <v>212</v>
      </c>
      <c r="I4" s="72" t="s">
        <v>209</v>
      </c>
      <c r="J4" s="72" t="s">
        <v>209</v>
      </c>
      <c r="K4" s="72" t="s">
        <v>209</v>
      </c>
      <c r="L4" s="72" t="s">
        <v>209</v>
      </c>
    </row>
    <row r="5" spans="1:12" ht="15" customHeight="1">
      <c r="A5" s="10">
        <v>3</v>
      </c>
      <c r="B5" s="9">
        <v>3</v>
      </c>
      <c r="C5" s="10" t="s">
        <v>16</v>
      </c>
      <c r="D5" s="68"/>
      <c r="E5" s="11" t="s">
        <v>16</v>
      </c>
      <c r="F5" s="68"/>
      <c r="G5" s="11" t="s">
        <v>21</v>
      </c>
      <c r="H5" s="11" t="s">
        <v>22</v>
      </c>
      <c r="I5" s="72" t="s">
        <v>209</v>
      </c>
      <c r="J5" s="72" t="s">
        <v>209</v>
      </c>
      <c r="K5" s="72" t="s">
        <v>209</v>
      </c>
      <c r="L5" s="72" t="s">
        <v>209</v>
      </c>
    </row>
    <row r="6" spans="1:12" ht="15" customHeight="1">
      <c r="A6" s="10">
        <v>4</v>
      </c>
      <c r="B6" s="9">
        <v>1</v>
      </c>
      <c r="C6" s="10" t="s">
        <v>133</v>
      </c>
      <c r="D6" s="68"/>
      <c r="E6" s="11" t="s">
        <v>16</v>
      </c>
      <c r="F6" s="68"/>
      <c r="G6" s="12" t="s">
        <v>24</v>
      </c>
      <c r="H6" s="11" t="s">
        <v>200</v>
      </c>
      <c r="I6" s="72" t="s">
        <v>209</v>
      </c>
      <c r="J6" s="72" t="s">
        <v>209</v>
      </c>
      <c r="K6" s="72" t="s">
        <v>209</v>
      </c>
      <c r="L6" s="72" t="s">
        <v>209</v>
      </c>
    </row>
    <row r="7" spans="1:12" ht="15" customHeight="1">
      <c r="A7" s="10">
        <v>5</v>
      </c>
      <c r="B7" s="9">
        <v>3</v>
      </c>
      <c r="C7" s="26" t="s">
        <v>144</v>
      </c>
      <c r="D7" s="68"/>
      <c r="E7" s="11" t="s">
        <v>72</v>
      </c>
      <c r="F7" s="68"/>
      <c r="G7" s="12" t="s">
        <v>73</v>
      </c>
      <c r="H7" s="11" t="s">
        <v>210</v>
      </c>
      <c r="I7" s="72" t="s">
        <v>209</v>
      </c>
      <c r="J7" s="72" t="s">
        <v>209</v>
      </c>
      <c r="K7" s="72" t="s">
        <v>209</v>
      </c>
      <c r="L7" s="72" t="s">
        <v>209</v>
      </c>
    </row>
    <row r="8" spans="1:12" ht="15" customHeight="1">
      <c r="A8" s="10">
        <v>6</v>
      </c>
      <c r="B8" s="9">
        <v>3</v>
      </c>
      <c r="C8" s="10" t="s">
        <v>134</v>
      </c>
      <c r="D8" s="68"/>
      <c r="E8" s="11" t="s">
        <v>26</v>
      </c>
      <c r="F8" s="68"/>
      <c r="G8" s="12" t="s">
        <v>27</v>
      </c>
      <c r="H8" s="11" t="s">
        <v>25</v>
      </c>
      <c r="I8" s="72" t="s">
        <v>209</v>
      </c>
      <c r="J8" s="72" t="s">
        <v>209</v>
      </c>
      <c r="K8" s="72" t="s">
        <v>209</v>
      </c>
      <c r="L8" s="72" t="s">
        <v>209</v>
      </c>
    </row>
    <row r="9" spans="1:12" ht="15" customHeight="1">
      <c r="A9" s="10">
        <v>7</v>
      </c>
      <c r="B9" s="9">
        <v>3</v>
      </c>
      <c r="C9" s="10" t="s">
        <v>135</v>
      </c>
      <c r="D9" s="68"/>
      <c r="E9" s="11" t="s">
        <v>28</v>
      </c>
      <c r="F9" s="68"/>
      <c r="G9" s="12" t="s">
        <v>29</v>
      </c>
      <c r="H9" s="11" t="s">
        <v>25</v>
      </c>
      <c r="I9" s="72" t="s">
        <v>209</v>
      </c>
      <c r="J9" s="72" t="s">
        <v>209</v>
      </c>
      <c r="K9" s="72" t="s">
        <v>209</v>
      </c>
      <c r="L9" s="72" t="s">
        <v>209</v>
      </c>
    </row>
    <row r="10" spans="1:12" ht="15" customHeight="1">
      <c r="A10" s="10">
        <v>8</v>
      </c>
      <c r="B10" s="9">
        <v>3</v>
      </c>
      <c r="C10" s="10" t="s">
        <v>135</v>
      </c>
      <c r="D10" s="68"/>
      <c r="E10" s="11" t="s">
        <v>31</v>
      </c>
      <c r="F10" s="68"/>
      <c r="G10" s="12" t="s">
        <v>34</v>
      </c>
      <c r="H10" s="11" t="s">
        <v>30</v>
      </c>
      <c r="I10" s="72" t="s">
        <v>209</v>
      </c>
      <c r="J10" s="72" t="s">
        <v>209</v>
      </c>
      <c r="K10" s="72" t="s">
        <v>209</v>
      </c>
      <c r="L10" s="72" t="s">
        <v>209</v>
      </c>
    </row>
    <row r="11" spans="1:12" ht="15" customHeight="1">
      <c r="A11" s="10">
        <v>9</v>
      </c>
      <c r="B11" s="9">
        <v>3</v>
      </c>
      <c r="C11" s="10" t="s">
        <v>135</v>
      </c>
      <c r="D11" s="68"/>
      <c r="E11" s="11" t="s">
        <v>32</v>
      </c>
      <c r="F11" s="68"/>
      <c r="G11" s="12" t="s">
        <v>35</v>
      </c>
      <c r="H11" s="11" t="s">
        <v>30</v>
      </c>
      <c r="I11" s="72" t="s">
        <v>209</v>
      </c>
      <c r="J11" s="72" t="s">
        <v>209</v>
      </c>
      <c r="K11" s="72" t="s">
        <v>209</v>
      </c>
      <c r="L11" s="72" t="s">
        <v>209</v>
      </c>
    </row>
    <row r="12" spans="1:12" ht="15" customHeight="1">
      <c r="A12" s="10">
        <v>10</v>
      </c>
      <c r="B12" s="9">
        <v>3</v>
      </c>
      <c r="C12" s="10" t="s">
        <v>135</v>
      </c>
      <c r="D12" s="68"/>
      <c r="E12" s="11" t="s">
        <v>33</v>
      </c>
      <c r="F12" s="68"/>
      <c r="G12" s="12" t="s">
        <v>36</v>
      </c>
      <c r="H12" s="11" t="s">
        <v>30</v>
      </c>
      <c r="I12" s="72" t="s">
        <v>209</v>
      </c>
      <c r="J12" s="72" t="s">
        <v>209</v>
      </c>
      <c r="K12" s="72" t="s">
        <v>209</v>
      </c>
      <c r="L12" s="72" t="s">
        <v>209</v>
      </c>
    </row>
    <row r="13" spans="1:12" ht="15" customHeight="1">
      <c r="A13" s="10">
        <v>11</v>
      </c>
      <c r="B13" s="9">
        <v>3</v>
      </c>
      <c r="C13" s="10" t="s">
        <v>135</v>
      </c>
      <c r="D13" s="68"/>
      <c r="E13" s="11" t="s">
        <v>31</v>
      </c>
      <c r="F13" s="68"/>
      <c r="G13" s="12" t="s">
        <v>37</v>
      </c>
      <c r="H13" s="11" t="s">
        <v>30</v>
      </c>
      <c r="I13" s="72" t="s">
        <v>209</v>
      </c>
      <c r="J13" s="72" t="s">
        <v>209</v>
      </c>
      <c r="K13" s="72" t="s">
        <v>209</v>
      </c>
      <c r="L13" s="72" t="s">
        <v>209</v>
      </c>
    </row>
    <row r="14" spans="1:12" ht="15" customHeight="1">
      <c r="A14" s="10">
        <v>12</v>
      </c>
      <c r="B14" s="9">
        <v>3</v>
      </c>
      <c r="C14" s="10" t="s">
        <v>136</v>
      </c>
      <c r="D14" s="68"/>
      <c r="E14" s="11" t="s">
        <v>62</v>
      </c>
      <c r="F14" s="68"/>
      <c r="G14" s="12" t="s">
        <v>38</v>
      </c>
      <c r="H14" s="11" t="s">
        <v>39</v>
      </c>
      <c r="I14" s="72" t="s">
        <v>209</v>
      </c>
      <c r="J14" s="72" t="s">
        <v>209</v>
      </c>
      <c r="K14" s="72" t="s">
        <v>209</v>
      </c>
      <c r="L14" s="72" t="s">
        <v>209</v>
      </c>
    </row>
    <row r="15" spans="1:12" ht="15" customHeight="1">
      <c r="A15" s="10">
        <v>13</v>
      </c>
      <c r="B15" s="9">
        <v>3</v>
      </c>
      <c r="C15" s="10" t="s">
        <v>136</v>
      </c>
      <c r="D15" s="68"/>
      <c r="E15" s="11" t="s">
        <v>40</v>
      </c>
      <c r="F15" s="68"/>
      <c r="G15" s="12" t="s">
        <v>41</v>
      </c>
      <c r="H15" s="11" t="s">
        <v>42</v>
      </c>
      <c r="I15" s="72" t="s">
        <v>209</v>
      </c>
      <c r="J15" s="72" t="s">
        <v>209</v>
      </c>
      <c r="K15" s="72" t="s">
        <v>209</v>
      </c>
      <c r="L15" s="72" t="s">
        <v>209</v>
      </c>
    </row>
    <row r="16" spans="1:12" ht="15" customHeight="1">
      <c r="A16" s="10">
        <v>14</v>
      </c>
      <c r="B16" s="9">
        <v>3</v>
      </c>
      <c r="C16" s="10" t="s">
        <v>16</v>
      </c>
      <c r="D16" s="68"/>
      <c r="E16" s="11" t="s">
        <v>16</v>
      </c>
      <c r="F16" s="68"/>
      <c r="G16" s="12" t="s">
        <v>43</v>
      </c>
      <c r="H16" s="11" t="s">
        <v>44</v>
      </c>
      <c r="I16" s="72" t="s">
        <v>209</v>
      </c>
      <c r="J16" s="72" t="s">
        <v>209</v>
      </c>
      <c r="K16" s="72" t="s">
        <v>209</v>
      </c>
      <c r="L16" s="72" t="s">
        <v>209</v>
      </c>
    </row>
    <row r="17" spans="1:12" ht="15" customHeight="1">
      <c r="A17" s="10">
        <v>15</v>
      </c>
      <c r="B17" s="9">
        <v>3</v>
      </c>
      <c r="C17" s="10" t="s">
        <v>137</v>
      </c>
      <c r="D17" s="68"/>
      <c r="E17" s="11" t="s">
        <v>18</v>
      </c>
      <c r="F17" s="68"/>
      <c r="G17" s="12" t="s">
        <v>19</v>
      </c>
      <c r="H17" s="11" t="s">
        <v>20</v>
      </c>
      <c r="I17" s="72" t="s">
        <v>209</v>
      </c>
      <c r="J17" s="72" t="s">
        <v>209</v>
      </c>
      <c r="K17" s="72" t="s">
        <v>209</v>
      </c>
      <c r="L17" s="72" t="s">
        <v>209</v>
      </c>
    </row>
    <row r="18" spans="1:12" ht="15" customHeight="1">
      <c r="A18" s="10">
        <v>16</v>
      </c>
      <c r="B18" s="9">
        <v>3</v>
      </c>
      <c r="C18" s="10" t="s">
        <v>137</v>
      </c>
      <c r="D18" s="68"/>
      <c r="E18" s="11" t="s">
        <v>45</v>
      </c>
      <c r="F18" s="68"/>
      <c r="G18" s="12" t="s">
        <v>10</v>
      </c>
      <c r="H18" s="11" t="s">
        <v>63</v>
      </c>
      <c r="I18" s="72" t="s">
        <v>209</v>
      </c>
      <c r="J18" s="72" t="s">
        <v>209</v>
      </c>
      <c r="K18" s="72" t="s">
        <v>209</v>
      </c>
      <c r="L18" s="72" t="s">
        <v>209</v>
      </c>
    </row>
    <row r="19" spans="1:12" ht="15" customHeight="1">
      <c r="A19" s="10">
        <v>17</v>
      </c>
      <c r="B19" s="9">
        <v>3</v>
      </c>
      <c r="C19" s="10" t="s">
        <v>137</v>
      </c>
      <c r="D19" s="68"/>
      <c r="E19" s="11" t="s">
        <v>11</v>
      </c>
      <c r="F19" s="68"/>
      <c r="G19" s="12" t="s">
        <v>12</v>
      </c>
      <c r="H19" s="11" t="s">
        <v>20</v>
      </c>
      <c r="I19" s="72" t="s">
        <v>209</v>
      </c>
      <c r="J19" s="72" t="s">
        <v>209</v>
      </c>
      <c r="K19" s="72" t="s">
        <v>209</v>
      </c>
      <c r="L19" s="72" t="s">
        <v>209</v>
      </c>
    </row>
    <row r="20" spans="1:12" ht="15" customHeight="1">
      <c r="A20" s="10">
        <v>18</v>
      </c>
      <c r="B20" s="9">
        <v>3</v>
      </c>
      <c r="C20" s="10" t="s">
        <v>143</v>
      </c>
      <c r="D20" s="68"/>
      <c r="E20" s="11" t="s">
        <v>46</v>
      </c>
      <c r="F20" s="68"/>
      <c r="G20" s="12" t="s">
        <v>47</v>
      </c>
      <c r="H20" s="11" t="s">
        <v>55</v>
      </c>
      <c r="I20" s="72" t="s">
        <v>209</v>
      </c>
      <c r="J20" s="72" t="s">
        <v>209</v>
      </c>
      <c r="K20" s="72" t="s">
        <v>209</v>
      </c>
      <c r="L20" s="72" t="s">
        <v>209</v>
      </c>
    </row>
    <row r="21" spans="1:12" ht="15" customHeight="1">
      <c r="A21" s="10">
        <v>19</v>
      </c>
      <c r="B21" s="9">
        <v>4</v>
      </c>
      <c r="C21" s="10" t="s">
        <v>138</v>
      </c>
      <c r="D21" s="68"/>
      <c r="E21" s="11" t="s">
        <v>49</v>
      </c>
      <c r="F21" s="68"/>
      <c r="G21" s="12" t="s">
        <v>50</v>
      </c>
      <c r="H21" s="11" t="s">
        <v>192</v>
      </c>
      <c r="I21" s="72" t="s">
        <v>209</v>
      </c>
      <c r="J21" s="72" t="s">
        <v>209</v>
      </c>
      <c r="K21" s="72" t="s">
        <v>209</v>
      </c>
      <c r="L21" s="72" t="s">
        <v>209</v>
      </c>
    </row>
    <row r="22" spans="1:12" ht="15" customHeight="1">
      <c r="A22" s="10">
        <v>20</v>
      </c>
      <c r="B22" s="9">
        <v>4</v>
      </c>
      <c r="C22" s="10" t="s">
        <v>139</v>
      </c>
      <c r="D22" s="68"/>
      <c r="E22" s="10">
        <v>88300</v>
      </c>
      <c r="F22" s="68"/>
      <c r="G22" s="12" t="s">
        <v>51</v>
      </c>
      <c r="H22" s="11" t="s">
        <v>48</v>
      </c>
      <c r="I22" s="72" t="s">
        <v>209</v>
      </c>
      <c r="J22" s="72" t="s">
        <v>209</v>
      </c>
      <c r="K22" s="72" t="s">
        <v>209</v>
      </c>
      <c r="L22" s="72" t="s">
        <v>209</v>
      </c>
    </row>
    <row r="23" spans="1:12" ht="15" customHeight="1">
      <c r="A23" s="10">
        <v>21</v>
      </c>
      <c r="B23" s="9">
        <v>9</v>
      </c>
      <c r="C23" s="10" t="s">
        <v>140</v>
      </c>
      <c r="D23" s="68"/>
      <c r="E23" s="11" t="s">
        <v>8</v>
      </c>
      <c r="F23" s="68"/>
      <c r="G23" s="12" t="s">
        <v>9</v>
      </c>
      <c r="H23" s="11" t="s">
        <v>105</v>
      </c>
      <c r="I23" s="72" t="s">
        <v>209</v>
      </c>
      <c r="J23" s="72" t="s">
        <v>209</v>
      </c>
      <c r="K23" s="72" t="s">
        <v>209</v>
      </c>
      <c r="L23" s="72" t="s">
        <v>209</v>
      </c>
    </row>
    <row r="24" spans="1:12" ht="15" customHeight="1">
      <c r="A24" s="10">
        <v>22</v>
      </c>
      <c r="B24" s="9">
        <v>36</v>
      </c>
      <c r="C24" s="10" t="s">
        <v>140</v>
      </c>
      <c r="D24" s="69"/>
      <c r="E24" s="11" t="s">
        <v>104</v>
      </c>
      <c r="F24" s="69"/>
      <c r="G24" s="12" t="s">
        <v>100</v>
      </c>
      <c r="H24" s="11" t="s">
        <v>96</v>
      </c>
      <c r="I24" s="72" t="s">
        <v>209</v>
      </c>
      <c r="J24" s="72" t="s">
        <v>209</v>
      </c>
      <c r="K24" s="72" t="s">
        <v>209</v>
      </c>
      <c r="L24" s="72" t="s">
        <v>209</v>
      </c>
    </row>
    <row r="25" spans="1:12" ht="15" customHeight="1">
      <c r="A25" s="10">
        <v>23</v>
      </c>
      <c r="B25" s="9">
        <v>3</v>
      </c>
      <c r="C25" s="10" t="s">
        <v>142</v>
      </c>
      <c r="D25" s="68"/>
      <c r="E25" s="10" t="s">
        <v>90</v>
      </c>
      <c r="F25" s="68"/>
      <c r="G25" s="12" t="s">
        <v>92</v>
      </c>
      <c r="H25" s="11" t="s">
        <v>210</v>
      </c>
      <c r="I25" s="72" t="s">
        <v>209</v>
      </c>
      <c r="J25" s="72" t="s">
        <v>209</v>
      </c>
      <c r="K25" s="72" t="s">
        <v>209</v>
      </c>
      <c r="L25" s="72" t="s">
        <v>209</v>
      </c>
    </row>
    <row r="26" spans="1:12" ht="15" customHeight="1">
      <c r="A26" s="10">
        <v>24</v>
      </c>
      <c r="B26" s="9">
        <v>3</v>
      </c>
      <c r="C26" s="10" t="s">
        <v>142</v>
      </c>
      <c r="D26" s="69"/>
      <c r="E26" s="10" t="s">
        <v>91</v>
      </c>
      <c r="F26" s="69"/>
      <c r="G26" s="12" t="s">
        <v>94</v>
      </c>
      <c r="H26" s="11" t="s">
        <v>93</v>
      </c>
      <c r="I26" s="72" t="s">
        <v>209</v>
      </c>
      <c r="J26" s="72" t="s">
        <v>209</v>
      </c>
      <c r="K26" s="72" t="s">
        <v>209</v>
      </c>
      <c r="L26" s="72" t="s">
        <v>209</v>
      </c>
    </row>
    <row r="27" spans="1:12" ht="15" customHeight="1">
      <c r="A27" s="10">
        <v>25</v>
      </c>
      <c r="B27" s="9">
        <v>3</v>
      </c>
      <c r="C27" s="10" t="s">
        <v>141</v>
      </c>
      <c r="D27" s="69"/>
      <c r="E27" s="10" t="s">
        <v>52</v>
      </c>
      <c r="F27" s="69"/>
      <c r="G27" s="12" t="s">
        <v>53</v>
      </c>
      <c r="H27" s="11" t="s">
        <v>211</v>
      </c>
      <c r="I27" s="72" t="s">
        <v>209</v>
      </c>
      <c r="J27" s="72" t="s">
        <v>209</v>
      </c>
      <c r="K27" s="72" t="s">
        <v>209</v>
      </c>
      <c r="L27" s="72" t="s">
        <v>209</v>
      </c>
    </row>
    <row r="28" spans="1:12" ht="15" customHeight="1">
      <c r="A28" s="10">
        <v>26</v>
      </c>
      <c r="B28" s="9">
        <v>3</v>
      </c>
      <c r="C28" s="10" t="s">
        <v>178</v>
      </c>
      <c r="D28" s="69"/>
      <c r="E28" s="78" t="s">
        <v>57</v>
      </c>
      <c r="F28" s="69"/>
      <c r="G28" s="12" t="s">
        <v>54</v>
      </c>
      <c r="H28" s="11" t="s">
        <v>210</v>
      </c>
      <c r="I28" s="72" t="s">
        <v>209</v>
      </c>
      <c r="J28" s="72" t="s">
        <v>209</v>
      </c>
      <c r="K28" s="72" t="s">
        <v>209</v>
      </c>
      <c r="L28" s="72" t="s">
        <v>209</v>
      </c>
    </row>
    <row r="29" spans="1:12" ht="15" customHeight="1">
      <c r="A29" s="10">
        <v>27</v>
      </c>
      <c r="B29" s="9">
        <v>6</v>
      </c>
      <c r="C29" s="10" t="s">
        <v>178</v>
      </c>
      <c r="D29" s="69"/>
      <c r="E29" s="78" t="s">
        <v>57</v>
      </c>
      <c r="F29" s="69"/>
      <c r="G29" s="12" t="s">
        <v>56</v>
      </c>
      <c r="H29" s="11" t="s">
        <v>25</v>
      </c>
      <c r="I29" s="72" t="s">
        <v>209</v>
      </c>
      <c r="J29" s="72" t="s">
        <v>209</v>
      </c>
      <c r="K29" s="72" t="s">
        <v>209</v>
      </c>
      <c r="L29" s="72" t="s">
        <v>209</v>
      </c>
    </row>
    <row r="30" spans="1:12" ht="15" customHeight="1">
      <c r="A30" s="10">
        <v>28</v>
      </c>
      <c r="B30" s="9">
        <v>3</v>
      </c>
      <c r="C30" s="10" t="s">
        <v>178</v>
      </c>
      <c r="D30" s="79"/>
      <c r="E30" s="78" t="s">
        <v>57</v>
      </c>
      <c r="F30" s="69"/>
      <c r="G30" s="12" t="s">
        <v>64</v>
      </c>
      <c r="H30" s="11" t="s">
        <v>25</v>
      </c>
      <c r="I30" s="72" t="s">
        <v>209</v>
      </c>
      <c r="J30" s="72" t="s">
        <v>209</v>
      </c>
      <c r="K30" s="72" t="s">
        <v>209</v>
      </c>
      <c r="L30" s="72" t="s">
        <v>209</v>
      </c>
    </row>
    <row r="31" spans="1:12" ht="15" customHeight="1">
      <c r="A31" s="10">
        <v>29</v>
      </c>
      <c r="B31" s="9">
        <v>1</v>
      </c>
      <c r="C31" s="10" t="s">
        <v>178</v>
      </c>
      <c r="D31" s="80"/>
      <c r="E31" s="78" t="s">
        <v>57</v>
      </c>
      <c r="F31" s="69"/>
      <c r="G31" s="12" t="s">
        <v>6</v>
      </c>
      <c r="H31" s="11" t="s">
        <v>76</v>
      </c>
      <c r="I31" s="72" t="s">
        <v>209</v>
      </c>
      <c r="J31" s="72" t="s">
        <v>209</v>
      </c>
      <c r="K31" s="72" t="s">
        <v>209</v>
      </c>
      <c r="L31" s="72" t="s">
        <v>209</v>
      </c>
    </row>
    <row r="32" spans="1:12" ht="15" customHeight="1">
      <c r="A32" s="10">
        <v>30</v>
      </c>
      <c r="B32" s="9">
        <v>1</v>
      </c>
      <c r="C32" s="10" t="s">
        <v>178</v>
      </c>
      <c r="D32" s="81"/>
      <c r="E32" s="78" t="s">
        <v>57</v>
      </c>
      <c r="F32" s="69"/>
      <c r="G32" s="12" t="s">
        <v>110</v>
      </c>
      <c r="H32" s="11" t="s">
        <v>76</v>
      </c>
      <c r="I32" s="72" t="s">
        <v>209</v>
      </c>
      <c r="J32" s="72" t="s">
        <v>209</v>
      </c>
      <c r="K32" s="72" t="s">
        <v>209</v>
      </c>
      <c r="L32" s="72" t="s">
        <v>209</v>
      </c>
    </row>
    <row r="33" spans="1:12" ht="15" customHeight="1">
      <c r="A33" s="10">
        <v>31</v>
      </c>
      <c r="B33" s="9">
        <v>1</v>
      </c>
      <c r="C33" s="10" t="s">
        <v>178</v>
      </c>
      <c r="D33" s="82"/>
      <c r="E33" s="78"/>
      <c r="F33" s="71"/>
      <c r="G33" s="12" t="s">
        <v>112</v>
      </c>
      <c r="H33" s="11" t="s">
        <v>76</v>
      </c>
      <c r="I33" s="72" t="s">
        <v>209</v>
      </c>
      <c r="J33" s="72" t="s">
        <v>209</v>
      </c>
      <c r="K33" s="72" t="s">
        <v>209</v>
      </c>
      <c r="L33" s="72" t="s">
        <v>209</v>
      </c>
    </row>
    <row r="34" spans="1:12" ht="15" customHeight="1">
      <c r="A34" s="10">
        <v>32</v>
      </c>
      <c r="B34" s="9">
        <v>2</v>
      </c>
      <c r="C34" s="10" t="s">
        <v>178</v>
      </c>
      <c r="D34" s="83"/>
      <c r="E34" s="78" t="s">
        <v>57</v>
      </c>
      <c r="F34" s="86"/>
      <c r="G34" s="12" t="s">
        <v>114</v>
      </c>
      <c r="H34" s="11" t="s">
        <v>115</v>
      </c>
      <c r="I34" s="72" t="s">
        <v>209</v>
      </c>
      <c r="J34" s="72" t="s">
        <v>209</v>
      </c>
      <c r="K34" s="72" t="s">
        <v>209</v>
      </c>
      <c r="L34" s="72" t="s">
        <v>209</v>
      </c>
    </row>
    <row r="35" spans="1:12" ht="15" customHeight="1">
      <c r="A35" s="10">
        <v>33</v>
      </c>
      <c r="B35" s="9">
        <v>3</v>
      </c>
      <c r="C35" s="10" t="s">
        <v>178</v>
      </c>
      <c r="D35" s="80"/>
      <c r="E35" s="78" t="s">
        <v>57</v>
      </c>
      <c r="F35" s="87"/>
      <c r="G35" s="12" t="s">
        <v>113</v>
      </c>
      <c r="H35" s="11" t="s">
        <v>115</v>
      </c>
      <c r="I35" s="72" t="s">
        <v>209</v>
      </c>
      <c r="J35" s="72" t="s">
        <v>209</v>
      </c>
      <c r="K35" s="72" t="s">
        <v>209</v>
      </c>
      <c r="L35" s="72" t="s">
        <v>209</v>
      </c>
    </row>
    <row r="36" spans="1:12" ht="15" customHeight="1">
      <c r="A36" s="10">
        <v>34</v>
      </c>
      <c r="B36" s="9">
        <v>1</v>
      </c>
      <c r="C36" s="10" t="s">
        <v>178</v>
      </c>
      <c r="D36" s="80"/>
      <c r="E36" s="78" t="s">
        <v>57</v>
      </c>
      <c r="F36" s="78"/>
      <c r="G36" s="12" t="s">
        <v>111</v>
      </c>
      <c r="H36" s="11" t="s">
        <v>116</v>
      </c>
      <c r="I36" s="72" t="s">
        <v>209</v>
      </c>
      <c r="J36" s="72" t="s">
        <v>209</v>
      </c>
      <c r="K36" s="72" t="s">
        <v>209</v>
      </c>
      <c r="L36" s="72" t="s">
        <v>209</v>
      </c>
    </row>
    <row r="37" spans="1:12" ht="15" customHeight="1">
      <c r="A37" s="10">
        <v>35</v>
      </c>
      <c r="B37" s="9">
        <v>1</v>
      </c>
      <c r="C37" s="29" t="s">
        <v>148</v>
      </c>
      <c r="D37" s="84"/>
      <c r="E37" s="10" t="s">
        <v>152</v>
      </c>
      <c r="F37" s="78"/>
      <c r="G37" s="12" t="s">
        <v>75</v>
      </c>
      <c r="H37" s="11" t="s">
        <v>98</v>
      </c>
      <c r="I37" s="72" t="s">
        <v>209</v>
      </c>
      <c r="J37" s="72" t="s">
        <v>209</v>
      </c>
      <c r="K37" s="72" t="s">
        <v>209</v>
      </c>
      <c r="L37" s="72" t="s">
        <v>209</v>
      </c>
    </row>
    <row r="38" spans="1:12" ht="15" customHeight="1">
      <c r="A38" s="10">
        <v>36</v>
      </c>
      <c r="B38" s="9">
        <v>1</v>
      </c>
      <c r="C38" s="29" t="s">
        <v>154</v>
      </c>
      <c r="D38" s="79"/>
      <c r="E38" s="10" t="s">
        <v>117</v>
      </c>
      <c r="F38" s="88"/>
      <c r="G38" s="12" t="s">
        <v>118</v>
      </c>
      <c r="H38" s="11" t="s">
        <v>98</v>
      </c>
      <c r="I38" s="72" t="s">
        <v>209</v>
      </c>
      <c r="J38" s="72" t="s">
        <v>209</v>
      </c>
      <c r="K38" s="72" t="s">
        <v>209</v>
      </c>
      <c r="L38" s="72" t="s">
        <v>209</v>
      </c>
    </row>
    <row r="39" spans="1:12" ht="15" customHeight="1">
      <c r="A39" s="10">
        <v>37</v>
      </c>
      <c r="B39" s="9">
        <v>1</v>
      </c>
      <c r="C39" s="29" t="s">
        <v>153</v>
      </c>
      <c r="D39" s="85"/>
      <c r="E39" s="10" t="s">
        <v>119</v>
      </c>
      <c r="F39" s="78"/>
      <c r="G39" s="12" t="s">
        <v>119</v>
      </c>
      <c r="H39" s="11" t="s">
        <v>98</v>
      </c>
      <c r="I39" s="72" t="s">
        <v>209</v>
      </c>
      <c r="J39" s="72" t="s">
        <v>209</v>
      </c>
      <c r="K39" s="72" t="s">
        <v>209</v>
      </c>
      <c r="L39" s="72" t="s">
        <v>209</v>
      </c>
    </row>
    <row r="40" spans="1:12" ht="15" customHeight="1">
      <c r="A40" s="10">
        <v>38</v>
      </c>
      <c r="B40" s="9">
        <v>1</v>
      </c>
      <c r="C40" s="28" t="s">
        <v>137</v>
      </c>
      <c r="D40" s="85"/>
      <c r="E40" s="11" t="s">
        <v>18</v>
      </c>
      <c r="F40" s="78"/>
      <c r="G40" s="12" t="s">
        <v>19</v>
      </c>
      <c r="H40" s="11" t="s">
        <v>98</v>
      </c>
      <c r="I40" s="72" t="s">
        <v>209</v>
      </c>
      <c r="J40" s="72" t="s">
        <v>209</v>
      </c>
      <c r="K40" s="72" t="s">
        <v>209</v>
      </c>
      <c r="L40" s="72" t="s">
        <v>209</v>
      </c>
    </row>
    <row r="41" spans="1:12" ht="15" customHeight="1">
      <c r="A41" s="10">
        <v>39</v>
      </c>
      <c r="B41" s="9">
        <v>1</v>
      </c>
      <c r="C41" s="29" t="s">
        <v>149</v>
      </c>
      <c r="D41" s="85"/>
      <c r="E41" s="10" t="s">
        <v>77</v>
      </c>
      <c r="F41" s="78"/>
      <c r="G41" s="12" t="s">
        <v>86</v>
      </c>
      <c r="H41" s="11" t="s">
        <v>98</v>
      </c>
      <c r="I41" s="72" t="s">
        <v>209</v>
      </c>
      <c r="J41" s="72" t="s">
        <v>209</v>
      </c>
      <c r="K41" s="72" t="s">
        <v>209</v>
      </c>
      <c r="L41" s="72" t="s">
        <v>209</v>
      </c>
    </row>
    <row r="42" spans="1:12" ht="15" customHeight="1">
      <c r="A42" s="10">
        <v>40</v>
      </c>
      <c r="B42" s="9">
        <v>19</v>
      </c>
      <c r="C42" s="29" t="s">
        <v>149</v>
      </c>
      <c r="D42" s="85"/>
      <c r="E42" s="10">
        <v>104596</v>
      </c>
      <c r="F42" s="79"/>
      <c r="G42" s="12" t="s">
        <v>84</v>
      </c>
      <c r="H42" s="11" t="s">
        <v>85</v>
      </c>
      <c r="I42" s="72" t="s">
        <v>209</v>
      </c>
      <c r="J42" s="72" t="s">
        <v>209</v>
      </c>
      <c r="K42" s="72" t="s">
        <v>209</v>
      </c>
      <c r="L42" s="72" t="s">
        <v>209</v>
      </c>
    </row>
    <row r="43" spans="1:12" ht="15" customHeight="1">
      <c r="A43" s="10">
        <v>41</v>
      </c>
      <c r="B43" s="9">
        <v>1</v>
      </c>
      <c r="C43" s="29" t="s">
        <v>150</v>
      </c>
      <c r="D43" s="85"/>
      <c r="E43" s="10" t="s">
        <v>78</v>
      </c>
      <c r="F43" s="85"/>
      <c r="G43" s="12" t="s">
        <v>7</v>
      </c>
      <c r="H43" s="11" t="s">
        <v>98</v>
      </c>
      <c r="I43" s="72" t="s">
        <v>209</v>
      </c>
      <c r="J43" s="72" t="s">
        <v>209</v>
      </c>
      <c r="K43" s="72" t="s">
        <v>209</v>
      </c>
      <c r="L43" s="72" t="s">
        <v>209</v>
      </c>
    </row>
    <row r="44" spans="1:12" ht="15" customHeight="1">
      <c r="A44" s="10">
        <v>42</v>
      </c>
      <c r="B44" s="9">
        <v>2</v>
      </c>
      <c r="C44" s="29" t="s">
        <v>137</v>
      </c>
      <c r="D44" s="85"/>
      <c r="E44" s="10" t="s">
        <v>79</v>
      </c>
      <c r="F44" s="85"/>
      <c r="G44" s="12" t="s">
        <v>80</v>
      </c>
      <c r="H44" s="11" t="s">
        <v>109</v>
      </c>
      <c r="I44" s="72" t="s">
        <v>209</v>
      </c>
      <c r="J44" s="72" t="s">
        <v>209</v>
      </c>
      <c r="K44" s="72" t="s">
        <v>209</v>
      </c>
      <c r="L44" s="72" t="s">
        <v>209</v>
      </c>
    </row>
    <row r="45" spans="1:12" ht="15" customHeight="1">
      <c r="A45" s="10">
        <v>43</v>
      </c>
      <c r="B45" s="9">
        <v>2</v>
      </c>
      <c r="C45" s="29" t="s">
        <v>137</v>
      </c>
      <c r="D45" s="85"/>
      <c r="E45" s="10" t="s">
        <v>87</v>
      </c>
      <c r="F45" s="85"/>
      <c r="G45" s="12" t="s">
        <v>88</v>
      </c>
      <c r="H45" s="11" t="s">
        <v>109</v>
      </c>
      <c r="I45" s="72" t="s">
        <v>209</v>
      </c>
      <c r="J45" s="72" t="s">
        <v>209</v>
      </c>
      <c r="K45" s="72" t="s">
        <v>209</v>
      </c>
      <c r="L45" s="72" t="s">
        <v>209</v>
      </c>
    </row>
    <row r="46" spans="1:12" ht="15" customHeight="1">
      <c r="A46" s="10">
        <v>44</v>
      </c>
      <c r="B46" s="9">
        <v>1</v>
      </c>
      <c r="C46" s="28" t="s">
        <v>148</v>
      </c>
      <c r="D46" s="85"/>
      <c r="E46" s="10" t="s">
        <v>106</v>
      </c>
      <c r="F46" s="85"/>
      <c r="G46" s="12" t="s">
        <v>107</v>
      </c>
      <c r="H46" s="11" t="s">
        <v>108</v>
      </c>
      <c r="I46" s="72" t="s">
        <v>209</v>
      </c>
      <c r="J46" s="72" t="s">
        <v>209</v>
      </c>
      <c r="K46" s="72" t="s">
        <v>209</v>
      </c>
      <c r="L46" s="72" t="s">
        <v>209</v>
      </c>
    </row>
    <row r="47" spans="1:12" ht="15" customHeight="1">
      <c r="A47" s="10">
        <v>45</v>
      </c>
      <c r="B47" s="9">
        <v>4</v>
      </c>
      <c r="C47" s="29" t="s">
        <v>151</v>
      </c>
      <c r="D47" s="85"/>
      <c r="E47" s="10" t="s">
        <v>81</v>
      </c>
      <c r="F47" s="85"/>
      <c r="G47" s="12" t="s">
        <v>82</v>
      </c>
      <c r="H47" s="11" t="s">
        <v>98</v>
      </c>
      <c r="I47" s="72" t="s">
        <v>209</v>
      </c>
      <c r="J47" s="72" t="s">
        <v>209</v>
      </c>
      <c r="K47" s="72" t="s">
        <v>209</v>
      </c>
      <c r="L47" s="72" t="s">
        <v>209</v>
      </c>
    </row>
    <row r="48" spans="1:12" ht="15" customHeight="1">
      <c r="A48" s="10">
        <v>46</v>
      </c>
      <c r="B48" s="9">
        <v>4</v>
      </c>
      <c r="C48" s="28" t="s">
        <v>151</v>
      </c>
      <c r="D48" s="85"/>
      <c r="E48" s="10" t="s">
        <v>219</v>
      </c>
      <c r="F48" s="85"/>
      <c r="G48" s="12" t="s">
        <v>220</v>
      </c>
      <c r="H48" s="11" t="s">
        <v>98</v>
      </c>
      <c r="I48" s="72" t="s">
        <v>209</v>
      </c>
      <c r="J48" s="72" t="s">
        <v>209</v>
      </c>
      <c r="K48" s="72" t="s">
        <v>209</v>
      </c>
      <c r="L48" s="72" t="s">
        <v>209</v>
      </c>
    </row>
    <row r="49" spans="1:12" ht="15" customHeight="1">
      <c r="A49" s="10">
        <v>47</v>
      </c>
      <c r="B49" s="9">
        <v>4</v>
      </c>
      <c r="C49" s="28" t="s">
        <v>151</v>
      </c>
      <c r="D49" s="85"/>
      <c r="E49" s="10" t="s">
        <v>221</v>
      </c>
      <c r="F49" s="85"/>
      <c r="G49" s="12" t="s">
        <v>222</v>
      </c>
      <c r="H49" s="11" t="s">
        <v>223</v>
      </c>
      <c r="I49" s="72" t="s">
        <v>209</v>
      </c>
      <c r="J49" s="72" t="s">
        <v>209</v>
      </c>
      <c r="K49" s="72" t="s">
        <v>209</v>
      </c>
      <c r="L49" s="72" t="s">
        <v>209</v>
      </c>
    </row>
    <row r="50" spans="1:12" ht="15" customHeight="1">
      <c r="A50" s="10">
        <v>48</v>
      </c>
      <c r="B50" s="9">
        <v>6</v>
      </c>
      <c r="C50" s="28" t="s">
        <v>151</v>
      </c>
      <c r="D50" s="85"/>
      <c r="E50" s="10" t="s">
        <v>224</v>
      </c>
      <c r="F50" s="85"/>
      <c r="G50" s="12" t="s">
        <v>225</v>
      </c>
      <c r="H50" s="11"/>
      <c r="I50" s="72" t="s">
        <v>209</v>
      </c>
      <c r="J50" s="72" t="s">
        <v>209</v>
      </c>
      <c r="K50" s="72" t="s">
        <v>209</v>
      </c>
      <c r="L50" s="72" t="s">
        <v>209</v>
      </c>
    </row>
    <row r="51" spans="1:12" ht="15" customHeight="1">
      <c r="A51" s="10">
        <v>49</v>
      </c>
      <c r="B51" s="9">
        <v>6</v>
      </c>
      <c r="C51" s="28" t="s">
        <v>151</v>
      </c>
      <c r="D51" s="85"/>
      <c r="E51" s="10" t="s">
        <v>226</v>
      </c>
      <c r="F51" s="85"/>
      <c r="G51" s="12" t="s">
        <v>227</v>
      </c>
      <c r="H51" s="11"/>
      <c r="I51" s="72" t="s">
        <v>209</v>
      </c>
      <c r="J51" s="72" t="s">
        <v>209</v>
      </c>
      <c r="K51" s="72" t="s">
        <v>209</v>
      </c>
      <c r="L51" s="72" t="s">
        <v>209</v>
      </c>
    </row>
    <row r="52" spans="1:12" ht="15" customHeight="1">
      <c r="A52" s="10">
        <v>50</v>
      </c>
      <c r="B52" s="9">
        <v>3</v>
      </c>
      <c r="C52" s="28" t="s">
        <v>151</v>
      </c>
      <c r="D52" s="85"/>
      <c r="E52" s="10" t="s">
        <v>228</v>
      </c>
      <c r="F52" s="85"/>
      <c r="G52" s="12" t="s">
        <v>229</v>
      </c>
      <c r="H52" s="11"/>
      <c r="I52" s="72" t="s">
        <v>209</v>
      </c>
      <c r="J52" s="72" t="s">
        <v>209</v>
      </c>
      <c r="K52" s="72" t="s">
        <v>209</v>
      </c>
      <c r="L52" s="72" t="s">
        <v>209</v>
      </c>
    </row>
    <row r="53" spans="1:12" ht="15" customHeight="1">
      <c r="A53" s="10">
        <v>51</v>
      </c>
      <c r="B53" s="9">
        <v>9</v>
      </c>
      <c r="C53" s="28" t="s">
        <v>151</v>
      </c>
      <c r="D53" s="85"/>
      <c r="E53" s="10" t="s">
        <v>230</v>
      </c>
      <c r="F53" s="85"/>
      <c r="G53" s="12" t="s">
        <v>231</v>
      </c>
      <c r="H53" s="11"/>
      <c r="I53" s="72" t="s">
        <v>209</v>
      </c>
      <c r="J53" s="72" t="s">
        <v>209</v>
      </c>
      <c r="K53" s="72" t="s">
        <v>209</v>
      </c>
      <c r="L53" s="72" t="s">
        <v>209</v>
      </c>
    </row>
    <row r="54" spans="1:12" ht="15" customHeight="1">
      <c r="A54" s="10">
        <v>52</v>
      </c>
      <c r="B54" s="9">
        <v>3</v>
      </c>
      <c r="C54" s="28" t="s">
        <v>151</v>
      </c>
      <c r="D54" s="85"/>
      <c r="E54" s="10" t="s">
        <v>232</v>
      </c>
      <c r="F54" s="85"/>
      <c r="G54" s="12" t="s">
        <v>233</v>
      </c>
      <c r="H54" s="11"/>
      <c r="I54" s="72" t="s">
        <v>209</v>
      </c>
      <c r="J54" s="72" t="s">
        <v>209</v>
      </c>
      <c r="K54" s="72" t="s">
        <v>209</v>
      </c>
      <c r="L54" s="72" t="s">
        <v>209</v>
      </c>
    </row>
    <row r="55" spans="1:12" ht="15" customHeight="1">
      <c r="A55" s="10">
        <v>53</v>
      </c>
      <c r="B55" s="9">
        <v>1</v>
      </c>
      <c r="C55" s="10" t="s">
        <v>179</v>
      </c>
      <c r="D55" s="85"/>
      <c r="E55" s="78" t="s">
        <v>57</v>
      </c>
      <c r="F55" s="85"/>
      <c r="G55" s="12" t="s">
        <v>180</v>
      </c>
      <c r="H55" s="11" t="s">
        <v>181</v>
      </c>
      <c r="I55" s="72" t="s">
        <v>209</v>
      </c>
      <c r="J55" s="72" t="s">
        <v>209</v>
      </c>
      <c r="K55" s="72" t="s">
        <v>209</v>
      </c>
      <c r="L55" s="72" t="s">
        <v>209</v>
      </c>
    </row>
    <row r="56" spans="1:12" ht="15" customHeight="1">
      <c r="A56" s="10">
        <v>54</v>
      </c>
      <c r="B56" s="9">
        <v>3</v>
      </c>
      <c r="C56" s="10" t="s">
        <v>214</v>
      </c>
      <c r="D56" s="85"/>
      <c r="E56" s="78" t="s">
        <v>57</v>
      </c>
      <c r="F56" s="85"/>
      <c r="G56" s="12" t="s">
        <v>215</v>
      </c>
      <c r="H56" s="11" t="s">
        <v>216</v>
      </c>
      <c r="I56" s="72" t="s">
        <v>209</v>
      </c>
      <c r="J56" s="72" t="s">
        <v>209</v>
      </c>
      <c r="K56" s="72" t="s">
        <v>209</v>
      </c>
      <c r="L56" s="72" t="s">
        <v>209</v>
      </c>
    </row>
    <row r="57" spans="1:12" ht="15" customHeight="1">
      <c r="A57" s="13"/>
      <c r="B57" s="17"/>
      <c r="E57" s="13"/>
      <c r="G57" s="19"/>
      <c r="H57" s="13"/>
      <c r="I57" s="89"/>
      <c r="J57" s="77"/>
      <c r="K57" s="89"/>
      <c r="L57" s="77"/>
    </row>
    <row r="58" spans="1:12" ht="15" customHeight="1">
      <c r="A58" s="13"/>
      <c r="B58" s="21"/>
      <c r="E58" s="19"/>
      <c r="G58" s="19"/>
      <c r="H58" s="19"/>
      <c r="I58" s="74" t="s">
        <v>196</v>
      </c>
      <c r="J58" s="72" t="s">
        <v>209</v>
      </c>
      <c r="K58" s="74" t="s">
        <v>196</v>
      </c>
      <c r="L58" s="72" t="s">
        <v>209</v>
      </c>
    </row>
    <row r="59" spans="1:12" ht="15" customHeight="1">
      <c r="A59" s="13"/>
      <c r="B59" s="22"/>
      <c r="E59" s="30"/>
      <c r="G59" s="27"/>
      <c r="H59" s="13"/>
      <c r="I59" s="75" t="s">
        <v>197</v>
      </c>
      <c r="J59" s="72" t="s">
        <v>209</v>
      </c>
      <c r="K59" s="75" t="s">
        <v>197</v>
      </c>
      <c r="L59" s="72" t="s">
        <v>209</v>
      </c>
    </row>
    <row r="60" spans="1:12" ht="15" customHeight="1">
      <c r="A60" s="7"/>
      <c r="B60" s="7"/>
      <c r="E60" s="27"/>
      <c r="G60" s="27"/>
      <c r="H60" s="7"/>
      <c r="I60" s="76"/>
      <c r="J60" s="77"/>
      <c r="K60" s="76"/>
      <c r="L60" s="77"/>
    </row>
    <row r="61" spans="1:12" ht="15" customHeight="1">
      <c r="A61" s="17"/>
      <c r="B61" s="17"/>
      <c r="E61" s="27"/>
      <c r="G61" s="27"/>
      <c r="H61" s="17"/>
      <c r="I61" s="75" t="s">
        <v>213</v>
      </c>
      <c r="J61" s="72" t="s">
        <v>209</v>
      </c>
      <c r="K61" s="75" t="s">
        <v>213</v>
      </c>
      <c r="L61" s="72" t="s">
        <v>209</v>
      </c>
    </row>
    <row r="62" spans="5:12" ht="15" customHeight="1">
      <c r="E62" s="27"/>
      <c r="G62" s="27"/>
      <c r="I62" s="89"/>
      <c r="J62" s="77"/>
      <c r="K62" s="89"/>
      <c r="L62" s="77"/>
    </row>
    <row r="64" spans="1:8" ht="15" customHeight="1">
      <c r="A64" s="23"/>
      <c r="B64" s="21"/>
      <c r="E64" s="19"/>
      <c r="G64" s="19"/>
      <c r="H64" s="19"/>
    </row>
    <row r="65" spans="1:8" ht="15" customHeight="1">
      <c r="A65" s="23"/>
      <c r="B65" s="21"/>
      <c r="E65" s="19"/>
      <c r="G65" s="19"/>
      <c r="H65" s="19"/>
    </row>
    <row r="66" spans="1:8" ht="15" customHeight="1">
      <c r="A66" s="23"/>
      <c r="B66" s="21"/>
      <c r="E66" s="19"/>
      <c r="G66" s="19"/>
      <c r="H66" s="19"/>
    </row>
    <row r="67" ht="15" customHeight="1">
      <c r="B67" s="16"/>
    </row>
    <row r="68" ht="15" customHeight="1">
      <c r="B68" s="16"/>
    </row>
  </sheetData>
  <sheetProtection password="CF17" sheet="1" selectLockedCells="1"/>
  <printOptions/>
  <pageMargins left="0.7" right="0.7" top="0.75" bottom="0.75" header="0.3" footer="0.3"/>
  <pageSetup fitToHeight="1" fitToWidth="1" horizontalDpi="600" verticalDpi="600" orientation="landscape" scale="55" r:id="rId1"/>
  <headerFooter>
    <oddHeader>&amp;L&amp;"Arial,Bold"&amp;12NSC Campus Expansion
AV Major Equipment BOM&amp;C&amp;"Arial,Bold"&amp;12&amp;A&amp;R&amp;12&amp;D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F1">
      <selection activeCell="L35" sqref="L35"/>
    </sheetView>
  </sheetViews>
  <sheetFormatPr defaultColWidth="9.140625" defaultRowHeight="15" customHeight="1"/>
  <cols>
    <col min="1" max="1" width="4.421875" style="2" customWidth="1"/>
    <col min="2" max="2" width="7.140625" style="2" customWidth="1"/>
    <col min="3" max="3" width="19.57421875" style="2" customWidth="1"/>
    <col min="4" max="4" width="32.7109375" style="0" customWidth="1"/>
    <col min="5" max="5" width="22.7109375" style="2" customWidth="1"/>
    <col min="6" max="6" width="28.7109375" style="0" customWidth="1"/>
    <col min="7" max="7" width="27.57421875" style="2" customWidth="1"/>
    <col min="8" max="8" width="62.7109375" style="2" customWidth="1"/>
    <col min="9" max="9" width="15.7109375" style="1" customWidth="1"/>
    <col min="10" max="10" width="16.00390625" style="2" customWidth="1"/>
    <col min="11" max="11" width="22.7109375" style="1" customWidth="1"/>
    <col min="12" max="12" width="24.7109375" style="2" customWidth="1"/>
    <col min="13" max="16384" width="9.140625" style="2" customWidth="1"/>
  </cols>
  <sheetData>
    <row r="1" spans="10:12" ht="12.75" customHeight="1">
      <c r="J1" s="17"/>
      <c r="L1" s="17"/>
    </row>
    <row r="2" spans="1:12" ht="15" customHeight="1">
      <c r="A2" s="18" t="s">
        <v>4</v>
      </c>
      <c r="B2" s="18" t="s">
        <v>0</v>
      </c>
      <c r="C2" s="18" t="s">
        <v>131</v>
      </c>
      <c r="D2" s="18" t="s">
        <v>237</v>
      </c>
      <c r="E2" s="18" t="s">
        <v>1</v>
      </c>
      <c r="F2" s="18" t="s">
        <v>238</v>
      </c>
      <c r="G2" s="18" t="s">
        <v>2</v>
      </c>
      <c r="H2" s="18" t="s">
        <v>3</v>
      </c>
      <c r="I2" s="17" t="s">
        <v>240</v>
      </c>
      <c r="J2" s="17" t="s">
        <v>241</v>
      </c>
      <c r="K2" s="17" t="s">
        <v>239</v>
      </c>
      <c r="L2" s="17" t="s">
        <v>242</v>
      </c>
    </row>
    <row r="3" spans="1:12" ht="15" customHeight="1">
      <c r="A3" s="10">
        <v>1</v>
      </c>
      <c r="B3" s="9">
        <v>1</v>
      </c>
      <c r="C3" s="10" t="s">
        <v>16</v>
      </c>
      <c r="D3" s="68"/>
      <c r="E3" s="11" t="s">
        <v>16</v>
      </c>
      <c r="F3" s="68"/>
      <c r="G3" s="11" t="s">
        <v>17</v>
      </c>
      <c r="H3" s="11" t="s">
        <v>212</v>
      </c>
      <c r="I3" s="72" t="s">
        <v>209</v>
      </c>
      <c r="J3" s="72" t="s">
        <v>209</v>
      </c>
      <c r="K3" s="72" t="s">
        <v>209</v>
      </c>
      <c r="L3" s="72" t="s">
        <v>209</v>
      </c>
    </row>
    <row r="4" spans="1:12" ht="15" customHeight="1">
      <c r="A4" s="10">
        <v>2</v>
      </c>
      <c r="B4" s="9">
        <v>1</v>
      </c>
      <c r="C4" s="10" t="s">
        <v>16</v>
      </c>
      <c r="D4" s="68"/>
      <c r="E4" s="11" t="s">
        <v>16</v>
      </c>
      <c r="F4" s="68"/>
      <c r="G4" s="11" t="s">
        <v>21</v>
      </c>
      <c r="H4" s="11" t="s">
        <v>22</v>
      </c>
      <c r="I4" s="72" t="s">
        <v>209</v>
      </c>
      <c r="J4" s="72" t="s">
        <v>209</v>
      </c>
      <c r="K4" s="72" t="s">
        <v>209</v>
      </c>
      <c r="L4" s="72" t="s">
        <v>209</v>
      </c>
    </row>
    <row r="5" spans="1:12" ht="15" customHeight="1">
      <c r="A5" s="10">
        <v>3</v>
      </c>
      <c r="B5" s="9">
        <v>1</v>
      </c>
      <c r="C5" s="10" t="s">
        <v>134</v>
      </c>
      <c r="D5" s="68"/>
      <c r="E5" s="11" t="s">
        <v>26</v>
      </c>
      <c r="F5" s="68"/>
      <c r="G5" s="12" t="s">
        <v>27</v>
      </c>
      <c r="H5" s="11" t="s">
        <v>25</v>
      </c>
      <c r="I5" s="72" t="s">
        <v>209</v>
      </c>
      <c r="J5" s="72" t="s">
        <v>209</v>
      </c>
      <c r="K5" s="72" t="s">
        <v>209</v>
      </c>
      <c r="L5" s="72" t="s">
        <v>209</v>
      </c>
    </row>
    <row r="6" spans="1:12" ht="15" customHeight="1">
      <c r="A6" s="10">
        <v>4</v>
      </c>
      <c r="B6" s="9">
        <v>1</v>
      </c>
      <c r="C6" s="10" t="s">
        <v>135</v>
      </c>
      <c r="D6" s="68"/>
      <c r="E6" s="11" t="s">
        <v>28</v>
      </c>
      <c r="F6" s="68"/>
      <c r="G6" s="12" t="s">
        <v>29</v>
      </c>
      <c r="H6" s="11" t="s">
        <v>25</v>
      </c>
      <c r="I6" s="72" t="s">
        <v>209</v>
      </c>
      <c r="J6" s="72" t="s">
        <v>209</v>
      </c>
      <c r="K6" s="72" t="s">
        <v>209</v>
      </c>
      <c r="L6" s="72" t="s">
        <v>209</v>
      </c>
    </row>
    <row r="7" spans="1:12" ht="15" customHeight="1">
      <c r="A7" s="10">
        <v>5</v>
      </c>
      <c r="B7" s="9">
        <v>1</v>
      </c>
      <c r="C7" s="10" t="s">
        <v>135</v>
      </c>
      <c r="D7" s="68"/>
      <c r="E7" s="11" t="s">
        <v>31</v>
      </c>
      <c r="F7" s="68"/>
      <c r="G7" s="12" t="s">
        <v>34</v>
      </c>
      <c r="H7" s="11" t="s">
        <v>30</v>
      </c>
      <c r="I7" s="72" t="s">
        <v>209</v>
      </c>
      <c r="J7" s="72" t="s">
        <v>209</v>
      </c>
      <c r="K7" s="72" t="s">
        <v>209</v>
      </c>
      <c r="L7" s="72" t="s">
        <v>209</v>
      </c>
    </row>
    <row r="8" spans="1:12" ht="15" customHeight="1">
      <c r="A8" s="10">
        <v>6</v>
      </c>
      <c r="B8" s="9">
        <v>1</v>
      </c>
      <c r="C8" s="10" t="s">
        <v>135</v>
      </c>
      <c r="D8" s="68"/>
      <c r="E8" s="11" t="s">
        <v>32</v>
      </c>
      <c r="F8" s="68"/>
      <c r="G8" s="12" t="s">
        <v>35</v>
      </c>
      <c r="H8" s="11" t="s">
        <v>30</v>
      </c>
      <c r="I8" s="72" t="s">
        <v>209</v>
      </c>
      <c r="J8" s="72" t="s">
        <v>209</v>
      </c>
      <c r="K8" s="72" t="s">
        <v>209</v>
      </c>
      <c r="L8" s="72" t="s">
        <v>209</v>
      </c>
    </row>
    <row r="9" spans="1:12" ht="15" customHeight="1">
      <c r="A9" s="10">
        <v>7</v>
      </c>
      <c r="B9" s="9">
        <v>1</v>
      </c>
      <c r="C9" s="10" t="s">
        <v>135</v>
      </c>
      <c r="D9" s="68"/>
      <c r="E9" s="11" t="s">
        <v>33</v>
      </c>
      <c r="F9" s="68"/>
      <c r="G9" s="12" t="s">
        <v>36</v>
      </c>
      <c r="H9" s="11" t="s">
        <v>30</v>
      </c>
      <c r="I9" s="72" t="s">
        <v>209</v>
      </c>
      <c r="J9" s="72" t="s">
        <v>209</v>
      </c>
      <c r="K9" s="72" t="s">
        <v>209</v>
      </c>
      <c r="L9" s="72" t="s">
        <v>209</v>
      </c>
    </row>
    <row r="10" spans="1:12" ht="15" customHeight="1">
      <c r="A10" s="10">
        <v>8</v>
      </c>
      <c r="B10" s="9">
        <v>1</v>
      </c>
      <c r="C10" s="10" t="s">
        <v>135</v>
      </c>
      <c r="D10" s="68"/>
      <c r="E10" s="11" t="s">
        <v>31</v>
      </c>
      <c r="F10" s="68"/>
      <c r="G10" s="12" t="s">
        <v>37</v>
      </c>
      <c r="H10" s="11" t="s">
        <v>30</v>
      </c>
      <c r="I10" s="72" t="s">
        <v>209</v>
      </c>
      <c r="J10" s="72" t="s">
        <v>209</v>
      </c>
      <c r="K10" s="72" t="s">
        <v>209</v>
      </c>
      <c r="L10" s="72" t="s">
        <v>209</v>
      </c>
    </row>
    <row r="11" spans="1:12" ht="15" customHeight="1">
      <c r="A11" s="10">
        <v>9</v>
      </c>
      <c r="B11" s="9">
        <v>1</v>
      </c>
      <c r="C11" s="10" t="s">
        <v>136</v>
      </c>
      <c r="D11" s="68"/>
      <c r="E11" s="11" t="s">
        <v>62</v>
      </c>
      <c r="F11" s="68"/>
      <c r="G11" s="12" t="s">
        <v>38</v>
      </c>
      <c r="H11" s="11" t="s">
        <v>39</v>
      </c>
      <c r="I11" s="72" t="s">
        <v>209</v>
      </c>
      <c r="J11" s="72" t="s">
        <v>209</v>
      </c>
      <c r="K11" s="72" t="s">
        <v>209</v>
      </c>
      <c r="L11" s="72" t="s">
        <v>209</v>
      </c>
    </row>
    <row r="12" spans="1:12" ht="15" customHeight="1">
      <c r="A12" s="10">
        <v>10</v>
      </c>
      <c r="B12" s="9">
        <v>1</v>
      </c>
      <c r="C12" s="10" t="s">
        <v>136</v>
      </c>
      <c r="D12" s="68"/>
      <c r="E12" s="11" t="s">
        <v>40</v>
      </c>
      <c r="F12" s="68"/>
      <c r="G12" s="12" t="s">
        <v>41</v>
      </c>
      <c r="H12" s="11" t="s">
        <v>42</v>
      </c>
      <c r="I12" s="72" t="s">
        <v>209</v>
      </c>
      <c r="J12" s="72" t="s">
        <v>209</v>
      </c>
      <c r="K12" s="72" t="s">
        <v>209</v>
      </c>
      <c r="L12" s="72" t="s">
        <v>209</v>
      </c>
    </row>
    <row r="13" spans="1:12" ht="15" customHeight="1">
      <c r="A13" s="10">
        <v>11</v>
      </c>
      <c r="B13" s="9">
        <v>1</v>
      </c>
      <c r="C13" s="10" t="s">
        <v>16</v>
      </c>
      <c r="D13" s="68"/>
      <c r="E13" s="11" t="s">
        <v>16</v>
      </c>
      <c r="F13" s="68"/>
      <c r="G13" s="12" t="s">
        <v>43</v>
      </c>
      <c r="H13" s="11" t="s">
        <v>44</v>
      </c>
      <c r="I13" s="72" t="s">
        <v>209</v>
      </c>
      <c r="J13" s="72" t="s">
        <v>209</v>
      </c>
      <c r="K13" s="72" t="s">
        <v>209</v>
      </c>
      <c r="L13" s="72" t="s">
        <v>209</v>
      </c>
    </row>
    <row r="14" spans="1:12" ht="15" customHeight="1">
      <c r="A14" s="10">
        <v>12</v>
      </c>
      <c r="B14" s="9">
        <v>1</v>
      </c>
      <c r="C14" s="10" t="s">
        <v>143</v>
      </c>
      <c r="D14" s="68"/>
      <c r="E14" s="11" t="s">
        <v>46</v>
      </c>
      <c r="F14" s="68"/>
      <c r="G14" s="12" t="s">
        <v>47</v>
      </c>
      <c r="H14" s="11" t="s">
        <v>55</v>
      </c>
      <c r="I14" s="72" t="s">
        <v>209</v>
      </c>
      <c r="J14" s="72" t="s">
        <v>209</v>
      </c>
      <c r="K14" s="72" t="s">
        <v>209</v>
      </c>
      <c r="L14" s="72" t="s">
        <v>209</v>
      </c>
    </row>
    <row r="15" spans="1:12" ht="15" customHeight="1">
      <c r="A15" s="10">
        <v>13</v>
      </c>
      <c r="B15" s="9">
        <v>6</v>
      </c>
      <c r="C15" s="10" t="s">
        <v>155</v>
      </c>
      <c r="D15" s="68"/>
      <c r="E15" s="11" t="s">
        <v>5</v>
      </c>
      <c r="F15" s="68"/>
      <c r="G15" s="12" t="s">
        <v>156</v>
      </c>
      <c r="H15" s="11" t="s">
        <v>157</v>
      </c>
      <c r="I15" s="72" t="s">
        <v>209</v>
      </c>
      <c r="J15" s="72" t="s">
        <v>209</v>
      </c>
      <c r="K15" s="72" t="s">
        <v>209</v>
      </c>
      <c r="L15" s="72" t="s">
        <v>209</v>
      </c>
    </row>
    <row r="16" spans="1:12" ht="15" customHeight="1">
      <c r="A16" s="10">
        <v>14</v>
      </c>
      <c r="B16" s="9">
        <v>6</v>
      </c>
      <c r="C16" s="10" t="s">
        <v>182</v>
      </c>
      <c r="D16" s="68"/>
      <c r="E16" s="11" t="s">
        <v>193</v>
      </c>
      <c r="F16" s="68"/>
      <c r="G16" s="12" t="s">
        <v>194</v>
      </c>
      <c r="H16" s="11" t="s">
        <v>195</v>
      </c>
      <c r="I16" s="72" t="s">
        <v>209</v>
      </c>
      <c r="J16" s="72" t="s">
        <v>209</v>
      </c>
      <c r="K16" s="72" t="s">
        <v>209</v>
      </c>
      <c r="L16" s="72" t="s">
        <v>209</v>
      </c>
    </row>
    <row r="17" spans="1:12" ht="15" customHeight="1">
      <c r="A17" s="10">
        <v>15</v>
      </c>
      <c r="B17" s="9">
        <v>1</v>
      </c>
      <c r="C17" s="10" t="s">
        <v>138</v>
      </c>
      <c r="D17" s="68"/>
      <c r="E17" s="11" t="s">
        <v>49</v>
      </c>
      <c r="F17" s="68"/>
      <c r="G17" s="12" t="s">
        <v>50</v>
      </c>
      <c r="H17" s="11" t="s">
        <v>48</v>
      </c>
      <c r="I17" s="72" t="s">
        <v>209</v>
      </c>
      <c r="J17" s="72" t="s">
        <v>209</v>
      </c>
      <c r="K17" s="72" t="s">
        <v>209</v>
      </c>
      <c r="L17" s="72" t="s">
        <v>209</v>
      </c>
    </row>
    <row r="18" spans="1:12" ht="15" customHeight="1">
      <c r="A18" s="10">
        <v>16</v>
      </c>
      <c r="B18" s="9">
        <v>1</v>
      </c>
      <c r="C18" s="10" t="s">
        <v>182</v>
      </c>
      <c r="D18" s="68"/>
      <c r="E18" s="11" t="s">
        <v>185</v>
      </c>
      <c r="F18" s="68"/>
      <c r="G18" s="12" t="s">
        <v>186</v>
      </c>
      <c r="H18" s="11" t="s">
        <v>188</v>
      </c>
      <c r="I18" s="72" t="s">
        <v>209</v>
      </c>
      <c r="J18" s="72" t="s">
        <v>209</v>
      </c>
      <c r="K18" s="72" t="s">
        <v>209</v>
      </c>
      <c r="L18" s="72" t="s">
        <v>209</v>
      </c>
    </row>
    <row r="19" spans="1:12" ht="15" customHeight="1">
      <c r="A19" s="10">
        <v>17</v>
      </c>
      <c r="B19" s="9">
        <v>1</v>
      </c>
      <c r="C19" s="10" t="s">
        <v>182</v>
      </c>
      <c r="D19" s="68"/>
      <c r="E19" s="11" t="s">
        <v>183</v>
      </c>
      <c r="F19" s="68"/>
      <c r="G19" s="12" t="s">
        <v>184</v>
      </c>
      <c r="H19" s="11" t="s">
        <v>187</v>
      </c>
      <c r="I19" s="72" t="s">
        <v>209</v>
      </c>
      <c r="J19" s="72" t="s">
        <v>209</v>
      </c>
      <c r="K19" s="72" t="s">
        <v>209</v>
      </c>
      <c r="L19" s="72" t="s">
        <v>209</v>
      </c>
    </row>
    <row r="20" spans="1:12" ht="15" customHeight="1">
      <c r="A20" s="10">
        <v>18</v>
      </c>
      <c r="B20" s="9">
        <v>1</v>
      </c>
      <c r="C20" s="10" t="s">
        <v>139</v>
      </c>
      <c r="D20" s="68"/>
      <c r="E20" s="10">
        <v>88300</v>
      </c>
      <c r="F20" s="68"/>
      <c r="G20" s="12" t="s">
        <v>51</v>
      </c>
      <c r="H20" s="11" t="s">
        <v>48</v>
      </c>
      <c r="I20" s="72" t="s">
        <v>209</v>
      </c>
      <c r="J20" s="72" t="s">
        <v>209</v>
      </c>
      <c r="K20" s="72" t="s">
        <v>209</v>
      </c>
      <c r="L20" s="72" t="s">
        <v>209</v>
      </c>
    </row>
    <row r="21" spans="1:12" ht="15" customHeight="1">
      <c r="A21" s="10">
        <v>19</v>
      </c>
      <c r="B21" s="9">
        <v>6</v>
      </c>
      <c r="C21" s="10" t="s">
        <v>140</v>
      </c>
      <c r="D21" s="68"/>
      <c r="E21" s="11" t="s">
        <v>8</v>
      </c>
      <c r="F21" s="68"/>
      <c r="G21" s="12" t="s">
        <v>9</v>
      </c>
      <c r="H21" s="11" t="s">
        <v>105</v>
      </c>
      <c r="I21" s="72" t="s">
        <v>209</v>
      </c>
      <c r="J21" s="72" t="s">
        <v>209</v>
      </c>
      <c r="K21" s="72" t="s">
        <v>209</v>
      </c>
      <c r="L21" s="72" t="s">
        <v>209</v>
      </c>
    </row>
    <row r="22" spans="1:12" ht="15" customHeight="1">
      <c r="A22" s="10">
        <v>20</v>
      </c>
      <c r="B22" s="9">
        <v>1</v>
      </c>
      <c r="C22" s="10" t="s">
        <v>142</v>
      </c>
      <c r="D22" s="68"/>
      <c r="E22" s="10" t="s">
        <v>90</v>
      </c>
      <c r="F22" s="68"/>
      <c r="G22" s="12" t="s">
        <v>92</v>
      </c>
      <c r="H22" s="11" t="s">
        <v>210</v>
      </c>
      <c r="I22" s="72" t="s">
        <v>209</v>
      </c>
      <c r="J22" s="72" t="s">
        <v>209</v>
      </c>
      <c r="K22" s="72" t="s">
        <v>209</v>
      </c>
      <c r="L22" s="72" t="s">
        <v>209</v>
      </c>
    </row>
    <row r="23" spans="1:12" ht="15" customHeight="1">
      <c r="A23" s="10">
        <v>21</v>
      </c>
      <c r="B23" s="9">
        <v>1</v>
      </c>
      <c r="C23" s="10" t="s">
        <v>142</v>
      </c>
      <c r="D23" s="68"/>
      <c r="E23" s="10" t="s">
        <v>91</v>
      </c>
      <c r="F23" s="69"/>
      <c r="G23" s="12" t="s">
        <v>94</v>
      </c>
      <c r="H23" s="11" t="s">
        <v>93</v>
      </c>
      <c r="I23" s="72" t="s">
        <v>209</v>
      </c>
      <c r="J23" s="72" t="s">
        <v>209</v>
      </c>
      <c r="K23" s="72" t="s">
        <v>209</v>
      </c>
      <c r="L23" s="72" t="s">
        <v>209</v>
      </c>
    </row>
    <row r="24" spans="1:12" ht="15" customHeight="1">
      <c r="A24" s="10">
        <v>22</v>
      </c>
      <c r="B24" s="9">
        <v>1</v>
      </c>
      <c r="C24" s="10" t="s">
        <v>141</v>
      </c>
      <c r="D24" s="69"/>
      <c r="E24" s="10" t="s">
        <v>52</v>
      </c>
      <c r="F24" s="69"/>
      <c r="G24" s="12" t="s">
        <v>53</v>
      </c>
      <c r="H24" s="11" t="s">
        <v>211</v>
      </c>
      <c r="I24" s="72" t="s">
        <v>209</v>
      </c>
      <c r="J24" s="72" t="s">
        <v>209</v>
      </c>
      <c r="K24" s="72" t="s">
        <v>209</v>
      </c>
      <c r="L24" s="72" t="s">
        <v>209</v>
      </c>
    </row>
    <row r="25" spans="1:12" ht="15" customHeight="1">
      <c r="A25" s="10">
        <v>23</v>
      </c>
      <c r="B25" s="9">
        <v>1</v>
      </c>
      <c r="C25" s="10" t="s">
        <v>178</v>
      </c>
      <c r="D25" s="68"/>
      <c r="E25" s="10" t="s">
        <v>57</v>
      </c>
      <c r="F25" s="80"/>
      <c r="G25" s="12" t="s">
        <v>54</v>
      </c>
      <c r="H25" s="11" t="s">
        <v>210</v>
      </c>
      <c r="I25" s="72" t="s">
        <v>209</v>
      </c>
      <c r="J25" s="72" t="s">
        <v>209</v>
      </c>
      <c r="K25" s="72" t="s">
        <v>209</v>
      </c>
      <c r="L25" s="72" t="s">
        <v>209</v>
      </c>
    </row>
    <row r="26" spans="1:12" ht="15" customHeight="1">
      <c r="A26" s="10">
        <v>24</v>
      </c>
      <c r="B26" s="9">
        <v>1</v>
      </c>
      <c r="C26" s="10" t="s">
        <v>178</v>
      </c>
      <c r="D26" s="69"/>
      <c r="E26" s="10" t="s">
        <v>57</v>
      </c>
      <c r="F26" s="80"/>
      <c r="G26" s="12" t="s">
        <v>56</v>
      </c>
      <c r="H26" s="11" t="s">
        <v>25</v>
      </c>
      <c r="I26" s="72" t="s">
        <v>209</v>
      </c>
      <c r="J26" s="72" t="s">
        <v>209</v>
      </c>
      <c r="K26" s="72" t="s">
        <v>209</v>
      </c>
      <c r="L26" s="72" t="s">
        <v>209</v>
      </c>
    </row>
    <row r="27" spans="1:12" ht="15" customHeight="1">
      <c r="A27" s="10">
        <v>25</v>
      </c>
      <c r="B27" s="9">
        <v>1</v>
      </c>
      <c r="C27" s="10" t="s">
        <v>178</v>
      </c>
      <c r="D27" s="69"/>
      <c r="E27" s="10" t="s">
        <v>57</v>
      </c>
      <c r="F27" s="80"/>
      <c r="G27" s="12" t="s">
        <v>64</v>
      </c>
      <c r="H27" s="11" t="s">
        <v>25</v>
      </c>
      <c r="I27" s="72" t="s">
        <v>209</v>
      </c>
      <c r="J27" s="72" t="s">
        <v>209</v>
      </c>
      <c r="K27" s="72" t="s">
        <v>209</v>
      </c>
      <c r="L27" s="72" t="s">
        <v>209</v>
      </c>
    </row>
    <row r="28" spans="1:12" ht="15" customHeight="1">
      <c r="A28" s="10">
        <v>26</v>
      </c>
      <c r="B28" s="9">
        <v>1</v>
      </c>
      <c r="C28" s="10" t="s">
        <v>178</v>
      </c>
      <c r="D28" s="69"/>
      <c r="E28" s="10" t="s">
        <v>57</v>
      </c>
      <c r="F28" s="80"/>
      <c r="G28" s="12" t="s">
        <v>6</v>
      </c>
      <c r="H28" s="11" t="s">
        <v>76</v>
      </c>
      <c r="I28" s="72" t="s">
        <v>209</v>
      </c>
      <c r="J28" s="72" t="s">
        <v>209</v>
      </c>
      <c r="K28" s="72" t="s">
        <v>209</v>
      </c>
      <c r="L28" s="72" t="s">
        <v>209</v>
      </c>
    </row>
    <row r="29" spans="1:12" ht="15" customHeight="1">
      <c r="A29" s="10">
        <v>27</v>
      </c>
      <c r="B29" s="9">
        <v>1</v>
      </c>
      <c r="C29" s="10" t="s">
        <v>178</v>
      </c>
      <c r="D29" s="69"/>
      <c r="E29" s="10"/>
      <c r="F29" s="80"/>
      <c r="G29" s="12" t="s">
        <v>112</v>
      </c>
      <c r="H29" s="11" t="s">
        <v>76</v>
      </c>
      <c r="I29" s="72" t="s">
        <v>209</v>
      </c>
      <c r="J29" s="72" t="s">
        <v>209</v>
      </c>
      <c r="K29" s="72" t="s">
        <v>209</v>
      </c>
      <c r="L29" s="72" t="s">
        <v>209</v>
      </c>
    </row>
    <row r="30" spans="1:12" ht="15" customHeight="1">
      <c r="A30" s="10">
        <v>28</v>
      </c>
      <c r="B30" s="9">
        <v>4</v>
      </c>
      <c r="C30" s="10" t="s">
        <v>178</v>
      </c>
      <c r="D30" s="79"/>
      <c r="E30" s="10" t="s">
        <v>57</v>
      </c>
      <c r="F30" s="80"/>
      <c r="G30" s="12" t="s">
        <v>114</v>
      </c>
      <c r="H30" s="11" t="s">
        <v>115</v>
      </c>
      <c r="I30" s="72" t="s">
        <v>209</v>
      </c>
      <c r="J30" s="72" t="s">
        <v>209</v>
      </c>
      <c r="K30" s="72" t="s">
        <v>209</v>
      </c>
      <c r="L30" s="72" t="s">
        <v>209</v>
      </c>
    </row>
    <row r="31" spans="1:12" ht="15" customHeight="1">
      <c r="A31" s="10">
        <v>29</v>
      </c>
      <c r="B31" s="9">
        <v>7</v>
      </c>
      <c r="C31" s="10" t="s">
        <v>178</v>
      </c>
      <c r="D31" s="80"/>
      <c r="E31" s="10" t="s">
        <v>57</v>
      </c>
      <c r="F31" s="80"/>
      <c r="G31" s="12" t="s">
        <v>113</v>
      </c>
      <c r="H31" s="11" t="s">
        <v>115</v>
      </c>
      <c r="I31" s="72" t="s">
        <v>209</v>
      </c>
      <c r="J31" s="72" t="s">
        <v>209</v>
      </c>
      <c r="K31" s="72" t="s">
        <v>209</v>
      </c>
      <c r="L31" s="72" t="s">
        <v>209</v>
      </c>
    </row>
    <row r="32" spans="1:12" ht="15" customHeight="1">
      <c r="A32" s="10">
        <v>30</v>
      </c>
      <c r="B32" s="9">
        <v>1</v>
      </c>
      <c r="C32" s="10" t="s">
        <v>179</v>
      </c>
      <c r="D32" s="81"/>
      <c r="E32" s="10" t="s">
        <v>57</v>
      </c>
      <c r="F32" s="80"/>
      <c r="G32" s="12" t="s">
        <v>180</v>
      </c>
      <c r="H32" s="11" t="s">
        <v>181</v>
      </c>
      <c r="I32" s="72" t="s">
        <v>209</v>
      </c>
      <c r="J32" s="72" t="s">
        <v>209</v>
      </c>
      <c r="K32" s="72" t="s">
        <v>209</v>
      </c>
      <c r="L32" s="72" t="s">
        <v>209</v>
      </c>
    </row>
    <row r="33" spans="1:12" ht="15" customHeight="1">
      <c r="A33" s="10">
        <v>31</v>
      </c>
      <c r="B33" s="9">
        <v>1</v>
      </c>
      <c r="C33" s="10" t="s">
        <v>214</v>
      </c>
      <c r="D33" s="82"/>
      <c r="E33" s="10" t="s">
        <v>57</v>
      </c>
      <c r="F33" s="80"/>
      <c r="G33" s="12" t="s">
        <v>215</v>
      </c>
      <c r="H33" s="11" t="s">
        <v>216</v>
      </c>
      <c r="I33" s="72" t="s">
        <v>209</v>
      </c>
      <c r="J33" s="72" t="s">
        <v>209</v>
      </c>
      <c r="K33" s="72" t="s">
        <v>209</v>
      </c>
      <c r="L33" s="72" t="s">
        <v>209</v>
      </c>
    </row>
    <row r="34" spans="1:12" ht="15" customHeight="1">
      <c r="A34" s="13"/>
      <c r="B34" s="17"/>
      <c r="D34" s="17"/>
      <c r="E34" s="13"/>
      <c r="F34" s="2"/>
      <c r="G34" s="19"/>
      <c r="H34" s="13"/>
      <c r="I34" s="89"/>
      <c r="J34" s="77"/>
      <c r="K34" s="89"/>
      <c r="L34" s="77"/>
    </row>
    <row r="35" spans="1:12" ht="15" customHeight="1">
      <c r="A35" s="13"/>
      <c r="B35" s="21"/>
      <c r="D35" s="2"/>
      <c r="E35" s="19"/>
      <c r="F35" s="47"/>
      <c r="G35" s="19"/>
      <c r="H35" s="19"/>
      <c r="I35" s="90" t="s">
        <v>196</v>
      </c>
      <c r="J35" s="72" t="s">
        <v>209</v>
      </c>
      <c r="K35" s="90" t="s">
        <v>196</v>
      </c>
      <c r="L35" s="72" t="s">
        <v>209</v>
      </c>
    </row>
    <row r="36" spans="1:12" ht="15" customHeight="1">
      <c r="A36" s="13"/>
      <c r="B36" s="22"/>
      <c r="D36" s="2"/>
      <c r="E36" s="30"/>
      <c r="G36" s="27"/>
      <c r="H36" s="13"/>
      <c r="I36" s="91" t="s">
        <v>197</v>
      </c>
      <c r="J36" s="72" t="s">
        <v>209</v>
      </c>
      <c r="K36" s="91" t="s">
        <v>197</v>
      </c>
      <c r="L36" s="72" t="s">
        <v>209</v>
      </c>
    </row>
    <row r="37" spans="1:11" ht="15" customHeight="1">
      <c r="A37" s="7"/>
      <c r="B37" s="7"/>
      <c r="D37" s="21"/>
      <c r="E37" s="27"/>
      <c r="G37" s="27"/>
      <c r="H37" s="7"/>
      <c r="I37" s="25"/>
      <c r="K37" s="25"/>
    </row>
    <row r="38" spans="1:12" ht="15" customHeight="1">
      <c r="A38" s="17"/>
      <c r="B38" s="17"/>
      <c r="D38" s="47"/>
      <c r="E38" s="27"/>
      <c r="G38" s="27"/>
      <c r="H38" s="17"/>
      <c r="I38" s="24" t="s">
        <v>213</v>
      </c>
      <c r="J38" s="3" t="s">
        <v>209</v>
      </c>
      <c r="K38" s="24" t="s">
        <v>213</v>
      </c>
      <c r="L38" s="3" t="s">
        <v>209</v>
      </c>
    </row>
    <row r="39" spans="5:7" ht="15" customHeight="1">
      <c r="E39" s="27"/>
      <c r="G39" s="27"/>
    </row>
    <row r="41" spans="1:8" ht="15" customHeight="1">
      <c r="A41" s="23"/>
      <c r="B41" s="21"/>
      <c r="E41" s="19"/>
      <c r="G41" s="19"/>
      <c r="H41" s="19"/>
    </row>
    <row r="42" spans="1:8" ht="15" customHeight="1">
      <c r="A42" s="23"/>
      <c r="B42" s="21"/>
      <c r="E42" s="19"/>
      <c r="G42" s="19"/>
      <c r="H42" s="19"/>
    </row>
    <row r="43" spans="1:8" ht="15" customHeight="1">
      <c r="A43" s="23"/>
      <c r="B43" s="21"/>
      <c r="E43" s="19"/>
      <c r="G43" s="19"/>
      <c r="H43" s="19"/>
    </row>
    <row r="44" ht="15" customHeight="1">
      <c r="B44" s="16"/>
    </row>
    <row r="45" ht="15" customHeight="1">
      <c r="B45" s="16"/>
    </row>
  </sheetData>
  <sheetProtection password="CF17" sheet="1" selectLockedCells="1"/>
  <printOptions/>
  <pageMargins left="0.7" right="0.7" top="0.75" bottom="0.75" header="0.3" footer="0.3"/>
  <pageSetup fitToHeight="1" fitToWidth="1" horizontalDpi="600" verticalDpi="600" orientation="landscape" scale="70" r:id="rId1"/>
  <headerFooter>
    <oddHeader>&amp;L&amp;"Arial,Bold"&amp;12NSC Campus Expansion
AV Major Equipment BOM&amp;C&amp;"Arial,Bold"&amp;12&amp;A&amp;R&amp;12&amp;D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JBL Professional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JBL Professional</dc:creator>
  <cp:keywords/>
  <dc:description/>
  <cp:lastModifiedBy>Kelly Owsley</cp:lastModifiedBy>
  <cp:lastPrinted>2015-04-02T16:28:31Z</cp:lastPrinted>
  <dcterms:created xsi:type="dcterms:W3CDTF">2009-01-20T19:43:10Z</dcterms:created>
  <dcterms:modified xsi:type="dcterms:W3CDTF">2015-04-10T22:42:28Z</dcterms:modified>
  <cp:category/>
  <cp:version/>
  <cp:contentType/>
  <cp:contentStatus/>
</cp:coreProperties>
</file>