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040" windowHeight="12780" firstSheet="1" activeTab="1"/>
  </bookViews>
  <sheets>
    <sheet name="Instructions and Workflow FY15" sheetId="1" r:id="rId1"/>
    <sheet name="FY15 Admin Buyout Form" sheetId="2" r:id="rId2"/>
    <sheet name="FY15 Buyout Breakdown Example" sheetId="3" r:id="rId3"/>
  </sheets>
  <definedNames>
    <definedName name="Annual_Salary_FY04">#REF!</definedName>
    <definedName name="Annual_Salary_FY05">#REF!</definedName>
    <definedName name="Fall2003_Buyout_Credits">#REF!</definedName>
    <definedName name="FY04_Buyout_Salary">#REF!</definedName>
    <definedName name="FY05_Buyout_Salary">#REF!</definedName>
    <definedName name="_xlnm.Print_Area" localSheetId="1">'FY15 Admin Buyout Form'!$A$1:$C$41</definedName>
    <definedName name="_xlnm.Print_Area" localSheetId="2">'FY15 Buyout Breakdown Example'!$A$1:$C$40</definedName>
    <definedName name="Spring2004_buyout_credits">#REF!</definedName>
    <definedName name="Total_Buyout_Credits_FY04">#REF!</definedName>
    <definedName name="Total_Buyout_Credits_FY05">#REF!</definedName>
  </definedNames>
  <calcPr fullCalcOnLoad="1"/>
</workbook>
</file>

<file path=xl/sharedStrings.xml><?xml version="1.0" encoding="utf-8"?>
<sst xmlns="http://schemas.openxmlformats.org/spreadsheetml/2006/main" count="68" uniqueCount="34">
  <si>
    <t>Department</t>
  </si>
  <si>
    <t>Buyout Total</t>
  </si>
  <si>
    <t>amount returned to Dean's Instruction Account (2101) will be divided and distributed by the Office of the Dean as unit policy dictates.</t>
  </si>
  <si>
    <t>College/Unit</t>
  </si>
  <si>
    <t>Chair of Department</t>
  </si>
  <si>
    <t>Dean</t>
  </si>
  <si>
    <t>Date</t>
  </si>
  <si>
    <t>Grant Account Signature Authority</t>
  </si>
  <si>
    <t>Faculty Name</t>
  </si>
  <si>
    <t>Grant or Other Account End Date</t>
  </si>
  <si>
    <t>Instruction Account # to be credited</t>
  </si>
  <si>
    <t>Fringe, health benefits and PTI rates change each year</t>
  </si>
  <si>
    <t xml:space="preserve">Buyout Health Insur. Benefits </t>
  </si>
  <si>
    <r>
      <t>College/Unit Buyout Return</t>
    </r>
    <r>
      <rPr>
        <sz val="8"/>
        <rFont val="Arial"/>
        <family val="2"/>
      </rPr>
      <t xml:space="preserve"> </t>
    </r>
  </si>
  <si>
    <r>
      <t>yellow area</t>
    </r>
    <r>
      <rPr>
        <sz val="8"/>
        <rFont val="Arial"/>
        <family val="2"/>
      </rPr>
      <t xml:space="preserve"> to be entered as the Buyout portion of salary charged to the grant account on the EDOC</t>
    </r>
  </si>
  <si>
    <t>Grant or Other Account # to be charged on EDOC</t>
  </si>
  <si>
    <t>Buyout Fringe</t>
  </si>
  <si>
    <t>[Buyout total]</t>
  </si>
  <si>
    <t>no PTI cost due to administrative status</t>
  </si>
  <si>
    <r>
      <t xml:space="preserve">Buyout Salary -  </t>
    </r>
    <r>
      <rPr>
        <b/>
        <i/>
        <sz val="10"/>
        <rFont val="Arial"/>
        <family val="2"/>
      </rPr>
      <t>to be entered on EDOC</t>
    </r>
    <r>
      <rPr>
        <b/>
        <sz val="10"/>
        <rFont val="Arial"/>
        <family val="2"/>
      </rPr>
      <t xml:space="preserve"> </t>
    </r>
  </si>
  <si>
    <t>2101 funds must be spent before year-end deadlines</t>
  </si>
  <si>
    <t>[Annual Salary * (% to buyout)</t>
  </si>
  <si>
    <r>
      <t>green areas</t>
    </r>
    <r>
      <rPr>
        <sz val="8"/>
        <rFont val="Arial"/>
        <family val="2"/>
      </rPr>
      <t xml:space="preserve"> to be completed and form submitted with EDOC to the Academic Resources Office</t>
    </r>
  </si>
  <si>
    <t>2101-25x-lmno</t>
  </si>
  <si>
    <t>2331-25x-abcd</t>
  </si>
  <si>
    <r>
      <t>grean areas</t>
    </r>
    <r>
      <rPr>
        <sz val="8"/>
        <rFont val="Arial"/>
        <family val="2"/>
      </rPr>
      <t xml:space="preserve"> to be completed and form submitted with EDOC to the Academic Resources Office</t>
    </r>
  </si>
  <si>
    <t>Office for Academic Resources</t>
  </si>
  <si>
    <t>FY15 - Administrative EFFORT BUYOUT FORM</t>
  </si>
  <si>
    <t>FY15 Annual Base Salary</t>
  </si>
  <si>
    <t>FY15 - percentage to buyout</t>
  </si>
  <si>
    <t>7/1/2014 to 6/30/2015</t>
  </si>
  <si>
    <t>[Buyout Salary * 19.1%]</t>
  </si>
  <si>
    <t>[$8,344 * (% to buyout)]</t>
  </si>
  <si>
    <t>[$8,344* (% to buyout)]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</si>
</sst>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m/d/yy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0_);\(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%"/>
    <numFmt numFmtId="174" formatCode="0.000%"/>
    <numFmt numFmtId="175" formatCode="0.0000%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41" fontId="0" fillId="0" borderId="0" xfId="0" applyNumberFormat="1" applyAlignment="1" applyProtection="1">
      <alignment/>
      <protection/>
    </xf>
    <xf numFmtId="43" fontId="0" fillId="0" borderId="1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43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43" fontId="0" fillId="0" borderId="0" xfId="0" applyNumberFormat="1" applyFill="1" applyAlignment="1" applyProtection="1">
      <alignment horizontal="left"/>
      <protection/>
    </xf>
    <xf numFmtId="43" fontId="0" fillId="33" borderId="0" xfId="0" applyNumberFormat="1" applyFill="1" applyAlignment="1" applyProtection="1">
      <alignment horizontal="left"/>
      <protection locked="0"/>
    </xf>
    <xf numFmtId="43" fontId="0" fillId="33" borderId="0" xfId="0" applyNumberFormat="1" applyFill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43" fontId="0" fillId="0" borderId="12" xfId="0" applyNumberForma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3" fontId="0" fillId="34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33" borderId="0" xfId="0" applyNumberForma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75" fontId="0" fillId="33" borderId="0" xfId="0" applyNumberFormat="1" applyFill="1" applyBorder="1" applyAlignment="1" applyProtection="1">
      <alignment horizontal="right"/>
      <protection locked="0"/>
    </xf>
    <xf numFmtId="175" fontId="0" fillId="33" borderId="0" xfId="0" applyNumberForma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0" fontId="46" fillId="35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9.140625" style="0" customWidth="1"/>
    <col min="8" max="8" width="8.421875" style="0" customWidth="1"/>
    <col min="9" max="9" width="14.421875" style="0" customWidth="1"/>
  </cols>
  <sheetData>
    <row r="5" ht="12" customHeight="1"/>
  </sheetData>
  <sheetProtection password="E812" sheet="1" selectLockedCells="1" selectUnlockedCells="1"/>
  <printOptions/>
  <pageMargins left="0.75" right="0.75" top="1" bottom="1" header="0.5" footer="0.5"/>
  <pageSetup horizontalDpi="300" verticalDpi="300" orientation="portrait" r:id="rId3"/>
  <legacyDrawing r:id="rId2"/>
  <oleObjects>
    <oleObject progId="Word.Document.8" shapeId="5233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45.8515625" style="1" customWidth="1"/>
    <col min="2" max="2" width="19.7109375" style="2" bestFit="1" customWidth="1"/>
    <col min="3" max="3" width="35.28125" style="1" bestFit="1" customWidth="1"/>
    <col min="4" max="16384" width="9.140625" style="1" customWidth="1"/>
  </cols>
  <sheetData>
    <row r="1" spans="1:4" ht="20.25">
      <c r="A1" s="34" t="s">
        <v>27</v>
      </c>
      <c r="B1" s="34"/>
      <c r="C1" s="34"/>
      <c r="D1" s="20"/>
    </row>
    <row r="2" spans="1:4" ht="15">
      <c r="A2" s="35" t="s">
        <v>22</v>
      </c>
      <c r="B2" s="35"/>
      <c r="C2" s="35"/>
      <c r="D2" s="21"/>
    </row>
    <row r="3" spans="1:4" ht="15">
      <c r="A3" s="36" t="s">
        <v>14</v>
      </c>
      <c r="B3" s="36"/>
      <c r="C3" s="36"/>
      <c r="D3" s="21"/>
    </row>
    <row r="4" spans="1:4" ht="15">
      <c r="A4" s="33" t="s">
        <v>11</v>
      </c>
      <c r="B4" s="33"/>
      <c r="C4" s="33"/>
      <c r="D4" s="21"/>
    </row>
    <row r="5" spans="1:4" ht="15.75">
      <c r="A5" s="4"/>
      <c r="B5" s="4"/>
      <c r="C5" s="4"/>
      <c r="D5" s="4"/>
    </row>
    <row r="6" spans="1:2" ht="12.75">
      <c r="A6" s="5" t="s">
        <v>8</v>
      </c>
      <c r="B6" s="15"/>
    </row>
    <row r="7" spans="1:2" ht="12.75">
      <c r="A7" s="5" t="s">
        <v>3</v>
      </c>
      <c r="B7" s="15"/>
    </row>
    <row r="8" spans="1:4" s="13" customFormat="1" ht="12.75">
      <c r="A8" s="5" t="s">
        <v>0</v>
      </c>
      <c r="B8" s="15"/>
      <c r="C8" s="1"/>
      <c r="D8" s="1"/>
    </row>
    <row r="9" spans="1:4" ht="12.75">
      <c r="A9" s="12"/>
      <c r="B9" s="14"/>
      <c r="C9" s="13"/>
      <c r="D9" s="13"/>
    </row>
    <row r="10" spans="1:2" ht="12.75">
      <c r="A10" s="5" t="s">
        <v>15</v>
      </c>
      <c r="B10" s="16"/>
    </row>
    <row r="11" spans="1:2" ht="12.75">
      <c r="A11" s="5" t="s">
        <v>9</v>
      </c>
      <c r="B11" s="24"/>
    </row>
    <row r="12" ht="12.75">
      <c r="A12" s="5"/>
    </row>
    <row r="13" spans="1:3" ht="12.75">
      <c r="A13" s="5" t="s">
        <v>28</v>
      </c>
      <c r="B13" s="15"/>
      <c r="C13" s="28" t="s">
        <v>30</v>
      </c>
    </row>
    <row r="14" spans="1:2" ht="12.75">
      <c r="A14" s="9" t="s">
        <v>29</v>
      </c>
      <c r="B14" s="32"/>
    </row>
    <row r="15" spans="1:2" ht="12.75">
      <c r="A15" s="5"/>
      <c r="B15" s="7"/>
    </row>
    <row r="16" spans="1:3" ht="12.75">
      <c r="A16" s="5" t="s">
        <v>19</v>
      </c>
      <c r="B16" s="22">
        <f>B13*(B14)</f>
        <v>0</v>
      </c>
      <c r="C16" s="26" t="s">
        <v>21</v>
      </c>
    </row>
    <row r="17" spans="1:3" ht="12.75">
      <c r="A17" s="5" t="s">
        <v>16</v>
      </c>
      <c r="B17" s="2">
        <f>B16*(19.1%)</f>
        <v>0</v>
      </c>
      <c r="C17" s="26" t="s">
        <v>31</v>
      </c>
    </row>
    <row r="18" spans="1:4" s="3" customFormat="1" ht="13.5" thickBot="1">
      <c r="A18" s="6" t="s">
        <v>12</v>
      </c>
      <c r="B18" s="8">
        <f>(B14)*8344</f>
        <v>0</v>
      </c>
      <c r="C18" s="26" t="s">
        <v>32</v>
      </c>
      <c r="D18" s="1"/>
    </row>
    <row r="19" spans="1:4" ht="13.5" thickTop="1">
      <c r="A19" s="9" t="s">
        <v>1</v>
      </c>
      <c r="B19" s="10">
        <f>SUM(B16:B18)</f>
        <v>0</v>
      </c>
      <c r="C19" s="3"/>
      <c r="D19" s="3"/>
    </row>
    <row r="20" ht="12.75">
      <c r="A20" s="5"/>
    </row>
    <row r="21" spans="1:3" ht="12.75">
      <c r="A21" s="5" t="s">
        <v>13</v>
      </c>
      <c r="B21" s="2">
        <f>B19</f>
        <v>0</v>
      </c>
      <c r="C21" s="23" t="s">
        <v>17</v>
      </c>
    </row>
    <row r="22" spans="1:2" ht="12.75">
      <c r="A22" s="5" t="s">
        <v>10</v>
      </c>
      <c r="B22" s="16"/>
    </row>
    <row r="23" ht="12.75">
      <c r="A23" s="11" t="s">
        <v>2</v>
      </c>
    </row>
    <row r="24" ht="12.75">
      <c r="A24" s="25" t="s">
        <v>18</v>
      </c>
    </row>
    <row r="25" ht="12.75">
      <c r="A25" s="27" t="s">
        <v>20</v>
      </c>
    </row>
    <row r="26" ht="12.75">
      <c r="A26" s="27"/>
    </row>
    <row r="28" ht="12.75">
      <c r="B28" s="19"/>
    </row>
    <row r="29" spans="1:2" ht="12.75">
      <c r="A29" s="17" t="s">
        <v>7</v>
      </c>
      <c r="B29" s="18" t="s">
        <v>6</v>
      </c>
    </row>
    <row r="32" ht="12.75">
      <c r="B32" s="19"/>
    </row>
    <row r="33" spans="1:2" ht="12.75">
      <c r="A33" s="17" t="s">
        <v>4</v>
      </c>
      <c r="B33" s="18" t="s">
        <v>6</v>
      </c>
    </row>
    <row r="36" ht="12.75">
      <c r="B36" s="19"/>
    </row>
    <row r="37" spans="1:2" ht="12.75">
      <c r="A37" s="17" t="s">
        <v>5</v>
      </c>
      <c r="B37" s="18" t="s">
        <v>6</v>
      </c>
    </row>
    <row r="40" ht="12.75">
      <c r="B40" s="19"/>
    </row>
    <row r="41" spans="1:2" ht="12.75">
      <c r="A41" s="30" t="s">
        <v>26</v>
      </c>
      <c r="B41" s="18" t="s">
        <v>6</v>
      </c>
    </row>
  </sheetData>
  <sheetProtection password="E812" sheet="1" selectLockedCells="1"/>
  <mergeCells count="4">
    <mergeCell ref="A4:C4"/>
    <mergeCell ref="A1:C1"/>
    <mergeCell ref="A2:C2"/>
    <mergeCell ref="A3:C3"/>
  </mergeCells>
  <printOptions/>
  <pageMargins left="0.75" right="0.25" top="1" bottom="1" header="0.5" footer="0.5"/>
  <pageSetup fitToHeight="1" fitToWidth="1" horizontalDpi="600" verticalDpi="600" orientation="portrait" scale="96" r:id="rId1"/>
  <headerFooter alignWithMargins="0">
    <oddHeader>&amp;R&amp;8printed on &amp;D &amp;T</oddHeader>
    <oddFooter>&amp;R&amp;8version 6/6/13 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B16" sqref="B16:B18"/>
    </sheetView>
  </sheetViews>
  <sheetFormatPr defaultColWidth="9.140625" defaultRowHeight="12.75"/>
  <cols>
    <col min="1" max="1" width="48.140625" style="1" customWidth="1"/>
    <col min="2" max="2" width="22.140625" style="2" customWidth="1"/>
    <col min="3" max="3" width="22.7109375" style="1" customWidth="1"/>
    <col min="4" max="16384" width="9.140625" style="1" customWidth="1"/>
  </cols>
  <sheetData>
    <row r="1" spans="1:4" ht="20.25">
      <c r="A1" s="34" t="s">
        <v>27</v>
      </c>
      <c r="B1" s="34"/>
      <c r="C1" s="34"/>
      <c r="D1" s="20"/>
    </row>
    <row r="2" spans="1:4" ht="15">
      <c r="A2" s="35" t="s">
        <v>25</v>
      </c>
      <c r="B2" s="37"/>
      <c r="C2" s="37"/>
      <c r="D2" s="21"/>
    </row>
    <row r="3" spans="1:4" ht="15">
      <c r="A3" s="36" t="s">
        <v>14</v>
      </c>
      <c r="B3" s="38"/>
      <c r="C3" s="38"/>
      <c r="D3" s="21"/>
    </row>
    <row r="4" spans="1:4" ht="15">
      <c r="A4" s="33" t="s">
        <v>11</v>
      </c>
      <c r="B4" s="33"/>
      <c r="C4" s="33"/>
      <c r="D4" s="21"/>
    </row>
    <row r="5" spans="1:4" ht="15.75">
      <c r="A5" s="4"/>
      <c r="B5" s="4"/>
      <c r="C5" s="4"/>
      <c r="D5" s="4"/>
    </row>
    <row r="6" spans="1:2" ht="12.75">
      <c r="A6" s="5" t="s">
        <v>8</v>
      </c>
      <c r="B6" s="15"/>
    </row>
    <row r="7" spans="1:2" ht="12.75">
      <c r="A7" s="5" t="s">
        <v>3</v>
      </c>
      <c r="B7" s="15"/>
    </row>
    <row r="8" spans="1:4" s="13" customFormat="1" ht="12.75">
      <c r="A8" s="5" t="s">
        <v>0</v>
      </c>
      <c r="B8" s="15"/>
      <c r="C8" s="1"/>
      <c r="D8" s="1"/>
    </row>
    <row r="9" spans="1:4" ht="12.75">
      <c r="A9" s="12"/>
      <c r="B9" s="14"/>
      <c r="C9" s="13"/>
      <c r="D9" s="13"/>
    </row>
    <row r="10" spans="1:2" ht="12.75">
      <c r="A10" s="5" t="s">
        <v>15</v>
      </c>
      <c r="B10" s="16" t="s">
        <v>24</v>
      </c>
    </row>
    <row r="11" spans="1:2" ht="12.75">
      <c r="A11" s="5" t="s">
        <v>9</v>
      </c>
      <c r="B11" s="24">
        <v>42185</v>
      </c>
    </row>
    <row r="12" ht="12.75">
      <c r="A12" s="5"/>
    </row>
    <row r="13" spans="1:3" ht="12.75">
      <c r="A13" s="5" t="s">
        <v>28</v>
      </c>
      <c r="B13" s="15">
        <v>60000</v>
      </c>
      <c r="C13" s="28" t="s">
        <v>30</v>
      </c>
    </row>
    <row r="14" spans="1:2" ht="12.75">
      <c r="A14" s="9" t="s">
        <v>29</v>
      </c>
      <c r="B14" s="31">
        <v>0.1</v>
      </c>
    </row>
    <row r="15" spans="1:2" ht="12.75">
      <c r="A15" s="5"/>
      <c r="B15" s="7"/>
    </row>
    <row r="16" spans="1:3" ht="12.75">
      <c r="A16" s="5" t="s">
        <v>19</v>
      </c>
      <c r="B16" s="22">
        <f>B13*(B14)</f>
        <v>6000</v>
      </c>
      <c r="C16" s="26" t="s">
        <v>21</v>
      </c>
    </row>
    <row r="17" spans="1:3" ht="12.75">
      <c r="A17" s="5" t="s">
        <v>16</v>
      </c>
      <c r="B17" s="2">
        <f>B16*(19.1%)</f>
        <v>1146</v>
      </c>
      <c r="C17" s="26" t="s">
        <v>31</v>
      </c>
    </row>
    <row r="18" spans="1:4" s="3" customFormat="1" ht="13.5" thickBot="1">
      <c r="A18" s="6" t="s">
        <v>12</v>
      </c>
      <c r="B18" s="8">
        <f>(B14)*8344</f>
        <v>834.4000000000001</v>
      </c>
      <c r="C18" s="26" t="s">
        <v>33</v>
      </c>
      <c r="D18" s="1"/>
    </row>
    <row r="19" spans="1:4" ht="13.5" thickTop="1">
      <c r="A19" s="9" t="s">
        <v>1</v>
      </c>
      <c r="B19" s="10">
        <f>SUM(B16:B18)</f>
        <v>7980.4</v>
      </c>
      <c r="C19" s="3"/>
      <c r="D19" s="3"/>
    </row>
    <row r="20" ht="12.75">
      <c r="A20" s="5"/>
    </row>
    <row r="21" spans="1:3" ht="12.75">
      <c r="A21" s="5" t="s">
        <v>13</v>
      </c>
      <c r="B21" s="2">
        <f>B19</f>
        <v>7980.4</v>
      </c>
      <c r="C21" s="23" t="s">
        <v>17</v>
      </c>
    </row>
    <row r="22" spans="1:2" ht="12.75">
      <c r="A22" s="5" t="s">
        <v>10</v>
      </c>
      <c r="B22" s="16" t="s">
        <v>23</v>
      </c>
    </row>
    <row r="23" ht="12.75">
      <c r="A23" s="11" t="s">
        <v>2</v>
      </c>
    </row>
    <row r="24" ht="12.75">
      <c r="A24" s="25" t="s">
        <v>18</v>
      </c>
    </row>
    <row r="25" ht="12.75">
      <c r="A25" s="27" t="s">
        <v>20</v>
      </c>
    </row>
    <row r="26" ht="20.25" customHeight="1"/>
    <row r="27" ht="12.75">
      <c r="B27" s="19"/>
    </row>
    <row r="28" spans="1:2" ht="12.75">
      <c r="A28" s="30" t="s">
        <v>7</v>
      </c>
      <c r="B28" s="29" t="s">
        <v>6</v>
      </c>
    </row>
    <row r="31" ht="12.75">
      <c r="B31" s="19"/>
    </row>
    <row r="32" spans="1:2" ht="12.75">
      <c r="A32" s="30" t="s">
        <v>4</v>
      </c>
      <c r="B32" s="29" t="s">
        <v>6</v>
      </c>
    </row>
    <row r="35" ht="12.75">
      <c r="B35" s="19"/>
    </row>
    <row r="36" spans="1:2" ht="12.75">
      <c r="A36" s="30" t="s">
        <v>5</v>
      </c>
      <c r="B36" s="29" t="s">
        <v>6</v>
      </c>
    </row>
    <row r="39" ht="12.75">
      <c r="B39" s="19"/>
    </row>
    <row r="40" spans="1:2" ht="12.75">
      <c r="A40" s="30" t="s">
        <v>26</v>
      </c>
      <c r="B40" s="29" t="s">
        <v>6</v>
      </c>
    </row>
  </sheetData>
  <sheetProtection password="E812" sheet="1" objects="1" scenarios="1" selectLockedCells="1" selectUnlockedCells="1"/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scale="96" r:id="rId1"/>
  <headerFooter alignWithMargins="0">
    <oddHeader>&amp;R&amp;8printed on &amp;D &amp;T</oddHeader>
    <oddFooter>&amp;R&amp;8version 6/6/13 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Chelsea Herrington</dc:creator>
  <cp:keywords/>
  <dc:description/>
  <cp:lastModifiedBy>oit</cp:lastModifiedBy>
  <cp:lastPrinted>2013-06-06T21:48:30Z</cp:lastPrinted>
  <dcterms:created xsi:type="dcterms:W3CDTF">2003-11-10T21:59:58Z</dcterms:created>
  <dcterms:modified xsi:type="dcterms:W3CDTF">2014-06-09T21:07:47Z</dcterms:modified>
  <cp:category/>
  <cp:version/>
  <cp:contentType/>
  <cp:contentStatus/>
</cp:coreProperties>
</file>