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18192" windowHeight="97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9" i="1" l="1"/>
  <c r="D15" i="1" l="1"/>
  <c r="C15" i="1"/>
  <c r="B15" i="1"/>
  <c r="D14" i="1"/>
  <c r="C14" i="1"/>
  <c r="B14" i="1"/>
  <c r="C31" i="1" l="1"/>
  <c r="D31" i="1" s="1"/>
  <c r="D34" i="1" s="1"/>
  <c r="B13" i="1" l="1"/>
  <c r="B12" i="1"/>
  <c r="B10" i="1" l="1"/>
  <c r="C34" i="1"/>
  <c r="B34" i="1"/>
  <c r="D26" i="1"/>
  <c r="C26" i="1"/>
  <c r="B26" i="1"/>
  <c r="D23" i="1"/>
  <c r="C23" i="1"/>
  <c r="B23" i="1"/>
  <c r="D20" i="1"/>
  <c r="C20" i="1"/>
  <c r="B20" i="1"/>
  <c r="E33" i="1"/>
  <c r="E32" i="1"/>
  <c r="E31" i="1"/>
  <c r="E30" i="1"/>
  <c r="E29" i="1"/>
  <c r="E28" i="1"/>
  <c r="E25" i="1"/>
  <c r="E22" i="1"/>
  <c r="E19" i="1"/>
  <c r="D16" i="1"/>
  <c r="C16" i="1"/>
  <c r="B16" i="1"/>
  <c r="E8" i="1"/>
  <c r="E7" i="1"/>
  <c r="C4" i="1"/>
  <c r="D4" i="1" l="1"/>
  <c r="D13" i="1" s="1"/>
  <c r="C13" i="1"/>
  <c r="E26" i="1"/>
  <c r="C3" i="1"/>
  <c r="C12" i="1" s="1"/>
  <c r="E16" i="1"/>
  <c r="B17" i="1"/>
  <c r="B35" i="1" s="1"/>
  <c r="E23" i="1"/>
  <c r="D3" i="1"/>
  <c r="D12" i="1" s="1"/>
  <c r="E20" i="1"/>
  <c r="E34" i="1"/>
  <c r="E15" i="1"/>
  <c r="E14" i="1"/>
  <c r="E4" i="1"/>
  <c r="E13" i="1" l="1"/>
  <c r="C10" i="1"/>
  <c r="C17" i="1"/>
  <c r="B36" i="1"/>
  <c r="D10" i="1"/>
  <c r="E3" i="1"/>
  <c r="C35" i="1" l="1"/>
  <c r="C36" i="1" s="1"/>
  <c r="C37" i="1" s="1"/>
  <c r="C38" i="1" s="1"/>
  <c r="D17" i="1"/>
  <c r="E17" i="1" s="1"/>
  <c r="E12" i="1"/>
  <c r="E10" i="1"/>
  <c r="B37" i="1"/>
  <c r="D35" i="1" l="1"/>
  <c r="E35" i="1" s="1"/>
  <c r="B38" i="1"/>
  <c r="D36" i="1" l="1"/>
  <c r="D37" i="1" s="1"/>
  <c r="E36" i="1" l="1"/>
  <c r="E37" i="1"/>
  <c r="D38" i="1"/>
  <c r="E38" i="1" s="1"/>
</calcChain>
</file>

<file path=xl/sharedStrings.xml><?xml version="1.0" encoding="utf-8"?>
<sst xmlns="http://schemas.openxmlformats.org/spreadsheetml/2006/main" count="40" uniqueCount="39">
  <si>
    <t>YEAR 1</t>
  </si>
  <si>
    <t>YEAR 2</t>
  </si>
  <si>
    <t>YEAR 3</t>
  </si>
  <si>
    <t>TOTALS</t>
  </si>
  <si>
    <t>Senior Personnel</t>
  </si>
  <si>
    <t>Other Personnel</t>
  </si>
  <si>
    <t>Total Salary and Wages</t>
  </si>
  <si>
    <t>Fringe Benefits</t>
  </si>
  <si>
    <t>Total Fringe Benefits</t>
  </si>
  <si>
    <t>Equipment</t>
  </si>
  <si>
    <t>[list]</t>
  </si>
  <si>
    <t>Total Equipment</t>
  </si>
  <si>
    <t>Travel</t>
  </si>
  <si>
    <t>Domestic</t>
  </si>
  <si>
    <t>Total Travel</t>
  </si>
  <si>
    <t xml:space="preserve">Participant Support </t>
  </si>
  <si>
    <t>[Only if allowed]</t>
  </si>
  <si>
    <t>Total Participant Support Costs</t>
  </si>
  <si>
    <t>Other Direct Costs</t>
  </si>
  <si>
    <t>Materials and Supplies</t>
  </si>
  <si>
    <t>Consultant</t>
  </si>
  <si>
    <t>Subaward (indirects on first $25,000 only)</t>
  </si>
  <si>
    <t>Other</t>
  </si>
  <si>
    <t>Total Other Direct Costs</t>
  </si>
  <si>
    <t>Total Direct Costs</t>
  </si>
  <si>
    <t>Indirect Costs @ 44%</t>
  </si>
  <si>
    <t>Total Project Costs</t>
  </si>
  <si>
    <t>Modified Total Direct Costs</t>
  </si>
  <si>
    <t>GA - Doctoral - 9 or 12 month</t>
  </si>
  <si>
    <t>Student Worker @ 2%</t>
  </si>
  <si>
    <t>GA - Master - 9 month</t>
  </si>
  <si>
    <t xml:space="preserve">Undergraduate Student Worker </t>
  </si>
  <si>
    <t>GA - Doctoral  @ 9mo.(14%) 12mo.(11%)</t>
  </si>
  <si>
    <t>GA - Masters  @ 9mo.(19.5%) 12mo.(15%)</t>
  </si>
  <si>
    <t xml:space="preserve"> PI  One course buy-out ($73,375 * 12.5%)</t>
  </si>
  <si>
    <t>PI  Acadmic Year @ 31%</t>
  </si>
  <si>
    <t>PI Summer Salary @ 16%</t>
  </si>
  <si>
    <t xml:space="preserve"> PI  One month summer salary($73,375/9*1)</t>
  </si>
  <si>
    <t>Tuition/Fees (18credits*335)+ 450 fees*2)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</si>
</sst>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 tint="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5" fillId="2" borderId="0" xfId="0" applyFont="1" applyFill="1" applyAlignment="1">
      <alignment horizontal="left"/>
    </xf>
    <xf numFmtId="164" fontId="5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="85" zoomScaleNormal="85" workbookViewId="0"/>
  </sheetViews>
  <sheetFormatPr defaultRowHeight="14.4" x14ac:dyDescent="0.3"/>
  <cols>
    <col min="1" max="1" width="48.44140625" customWidth="1"/>
    <col min="2" max="5" width="11.33203125" style="4" customWidth="1"/>
  </cols>
  <sheetData>
    <row r="1" spans="1:9" ht="15" x14ac:dyDescent="0.25">
      <c r="A1" s="1"/>
      <c r="B1" s="3" t="s">
        <v>0</v>
      </c>
      <c r="C1" s="3" t="s">
        <v>1</v>
      </c>
      <c r="D1" s="3" t="s">
        <v>2</v>
      </c>
      <c r="E1" s="3" t="s">
        <v>3</v>
      </c>
      <c r="F1" s="1"/>
      <c r="G1" s="1"/>
      <c r="H1" s="1"/>
      <c r="I1" s="1"/>
    </row>
    <row r="2" spans="1:9" ht="15" x14ac:dyDescent="0.25">
      <c r="A2" s="2" t="s">
        <v>4</v>
      </c>
      <c r="B2" s="5"/>
      <c r="C2" s="5"/>
      <c r="D2" s="5"/>
      <c r="E2" s="5"/>
      <c r="F2" s="1"/>
      <c r="G2" s="1"/>
      <c r="H2" s="1"/>
      <c r="I2" s="1"/>
    </row>
    <row r="3" spans="1:9" ht="15" x14ac:dyDescent="0.25">
      <c r="A3" s="1" t="s">
        <v>34</v>
      </c>
      <c r="B3" s="6">
        <v>0</v>
      </c>
      <c r="C3" s="6">
        <f t="shared" ref="C3:D4" si="0">SUM(B3*103%)</f>
        <v>0</v>
      </c>
      <c r="D3" s="6">
        <f t="shared" si="0"/>
        <v>0</v>
      </c>
      <c r="E3" s="6">
        <f>SUM(B3:D3)</f>
        <v>0</v>
      </c>
      <c r="F3" s="7"/>
      <c r="G3" s="1"/>
      <c r="H3" s="1"/>
      <c r="I3" s="1"/>
    </row>
    <row r="4" spans="1:9" ht="15" x14ac:dyDescent="0.25">
      <c r="A4" s="1" t="s">
        <v>37</v>
      </c>
      <c r="B4" s="6"/>
      <c r="C4" s="6">
        <f t="shared" si="0"/>
        <v>0</v>
      </c>
      <c r="D4" s="6">
        <f t="shared" si="0"/>
        <v>0</v>
      </c>
      <c r="E4" s="6">
        <f>SUM(B4:D4)</f>
        <v>0</v>
      </c>
      <c r="F4" s="7"/>
      <c r="G4" s="1"/>
      <c r="H4" s="1"/>
      <c r="I4" s="1"/>
    </row>
    <row r="5" spans="1:9" ht="15" x14ac:dyDescent="0.25">
      <c r="A5" s="1"/>
      <c r="B5" s="6"/>
      <c r="C5" s="6"/>
      <c r="D5" s="6"/>
      <c r="E5" s="6"/>
      <c r="F5" s="7"/>
      <c r="G5" s="1"/>
      <c r="H5" s="1"/>
      <c r="I5" s="1"/>
    </row>
    <row r="6" spans="1:9" ht="15" x14ac:dyDescent="0.25">
      <c r="A6" s="2" t="s">
        <v>5</v>
      </c>
      <c r="B6" s="6"/>
      <c r="C6" s="6"/>
      <c r="D6" s="6"/>
      <c r="E6" s="6"/>
      <c r="F6" s="7"/>
      <c r="G6" s="1"/>
      <c r="H6" s="1"/>
      <c r="I6" s="1"/>
    </row>
    <row r="7" spans="1:9" ht="15" x14ac:dyDescent="0.25">
      <c r="A7" s="1" t="s">
        <v>28</v>
      </c>
      <c r="B7" s="6">
        <v>0</v>
      </c>
      <c r="C7" s="6">
        <v>0</v>
      </c>
      <c r="D7" s="6">
        <v>0</v>
      </c>
      <c r="E7" s="6">
        <f>SUM(B7:D7)</f>
        <v>0</v>
      </c>
      <c r="F7" s="7"/>
      <c r="G7" s="1"/>
      <c r="H7" s="1"/>
      <c r="I7" s="1"/>
    </row>
    <row r="8" spans="1:9" ht="15" x14ac:dyDescent="0.25">
      <c r="A8" s="1" t="s">
        <v>30</v>
      </c>
      <c r="B8" s="6"/>
      <c r="C8" s="6">
        <v>0</v>
      </c>
      <c r="D8" s="6">
        <v>0</v>
      </c>
      <c r="E8" s="6">
        <f>SUM(B8:D8)</f>
        <v>0</v>
      </c>
      <c r="F8" s="7"/>
      <c r="G8" s="1"/>
      <c r="H8" s="1"/>
      <c r="I8" s="1"/>
    </row>
    <row r="9" spans="1:9" ht="15" x14ac:dyDescent="0.25">
      <c r="A9" s="1" t="s">
        <v>31</v>
      </c>
      <c r="B9" s="11">
        <v>0</v>
      </c>
      <c r="C9" s="11">
        <v>0</v>
      </c>
      <c r="D9" s="11">
        <v>0</v>
      </c>
      <c r="E9" s="11">
        <f>SUM(B9:D9)</f>
        <v>0</v>
      </c>
      <c r="F9" s="7"/>
      <c r="G9" s="1"/>
      <c r="H9" s="1"/>
      <c r="I9" s="1"/>
    </row>
    <row r="10" spans="1:9" ht="15.75" thickBot="1" x14ac:dyDescent="0.3">
      <c r="A10" s="10" t="s">
        <v>6</v>
      </c>
      <c r="B10" s="12">
        <f>SUM(B2:B9)</f>
        <v>0</v>
      </c>
      <c r="C10" s="12">
        <f>SUM(C2:C9)</f>
        <v>0</v>
      </c>
      <c r="D10" s="12">
        <f>SUM(D2:D9)</f>
        <v>0</v>
      </c>
      <c r="E10" s="12">
        <f>SUM(B10:D10)</f>
        <v>0</v>
      </c>
      <c r="F10" s="7"/>
      <c r="G10" s="1"/>
      <c r="H10" s="1"/>
      <c r="I10" s="1"/>
    </row>
    <row r="11" spans="1:9" ht="15.75" thickTop="1" x14ac:dyDescent="0.25">
      <c r="A11" s="2" t="s">
        <v>7</v>
      </c>
      <c r="B11" s="6"/>
      <c r="C11" s="6"/>
      <c r="D11" s="6"/>
      <c r="E11" s="6"/>
      <c r="F11" s="7"/>
      <c r="G11" s="1"/>
      <c r="H11" s="1"/>
      <c r="I11" s="1"/>
    </row>
    <row r="12" spans="1:9" ht="15" x14ac:dyDescent="0.25">
      <c r="A12" s="1" t="s">
        <v>35</v>
      </c>
      <c r="B12" s="6">
        <f>SUM(B3*31%)</f>
        <v>0</v>
      </c>
      <c r="C12" s="6">
        <f>SUM(C3*31%)</f>
        <v>0</v>
      </c>
      <c r="D12" s="6">
        <f>SUM(D3*31%)</f>
        <v>0</v>
      </c>
      <c r="E12" s="6">
        <f t="shared" ref="E12:E17" si="1">SUM(B12:D12)</f>
        <v>0</v>
      </c>
      <c r="F12" s="7"/>
      <c r="G12" s="1"/>
      <c r="H12" s="1"/>
      <c r="I12" s="1"/>
    </row>
    <row r="13" spans="1:9" ht="15" x14ac:dyDescent="0.25">
      <c r="A13" s="1" t="s">
        <v>36</v>
      </c>
      <c r="B13" s="6">
        <f>SUM(B4*16%)</f>
        <v>0</v>
      </c>
      <c r="C13" s="6">
        <f>SUM(C4*16%)</f>
        <v>0</v>
      </c>
      <c r="D13" s="6">
        <f>SUM(D4*16%)</f>
        <v>0</v>
      </c>
      <c r="E13" s="6">
        <f t="shared" si="1"/>
        <v>0</v>
      </c>
      <c r="F13" s="7"/>
      <c r="G13" s="1"/>
      <c r="H13" s="1"/>
      <c r="I13" s="1"/>
    </row>
    <row r="14" spans="1:9" ht="15" x14ac:dyDescent="0.25">
      <c r="A14" s="1" t="s">
        <v>32</v>
      </c>
      <c r="B14" s="6">
        <f>SUM(B7*14%)</f>
        <v>0</v>
      </c>
      <c r="C14" s="6">
        <f>SUM(C7*14%)</f>
        <v>0</v>
      </c>
      <c r="D14" s="6">
        <f>SUM(D7*14%)</f>
        <v>0</v>
      </c>
      <c r="E14" s="6">
        <f t="shared" si="1"/>
        <v>0</v>
      </c>
      <c r="F14" s="7"/>
      <c r="G14" s="1"/>
      <c r="H14" s="1"/>
      <c r="I14" s="1"/>
    </row>
    <row r="15" spans="1:9" ht="15" x14ac:dyDescent="0.25">
      <c r="A15" s="1" t="s">
        <v>33</v>
      </c>
      <c r="B15" s="6">
        <f>SUM(B8*19.5%)</f>
        <v>0</v>
      </c>
      <c r="C15" s="6">
        <f>SUM(C8*19.5%)</f>
        <v>0</v>
      </c>
      <c r="D15" s="6">
        <f>SUM(D8*19.5%)</f>
        <v>0</v>
      </c>
      <c r="E15" s="6">
        <f t="shared" si="1"/>
        <v>0</v>
      </c>
      <c r="F15" s="7"/>
      <c r="G15" s="1"/>
      <c r="H15" s="1"/>
      <c r="I15" s="1"/>
    </row>
    <row r="16" spans="1:9" ht="15" x14ac:dyDescent="0.25">
      <c r="A16" s="1" t="s">
        <v>29</v>
      </c>
      <c r="B16" s="11">
        <f>SUM(B9*2%)</f>
        <v>0</v>
      </c>
      <c r="C16" s="11">
        <f>SUM(C9*2%)</f>
        <v>0</v>
      </c>
      <c r="D16" s="11">
        <f>SUM(D9*2%)</f>
        <v>0</v>
      </c>
      <c r="E16" s="11">
        <f t="shared" si="1"/>
        <v>0</v>
      </c>
      <c r="F16" s="7"/>
      <c r="G16" s="1"/>
      <c r="H16" s="1"/>
      <c r="I16" s="1"/>
    </row>
    <row r="17" spans="1:9" ht="15.75" thickBot="1" x14ac:dyDescent="0.3">
      <c r="A17" s="10" t="s">
        <v>8</v>
      </c>
      <c r="B17" s="12">
        <f>SUM(B12:B16)</f>
        <v>0</v>
      </c>
      <c r="C17" s="12">
        <f>SUM(C12:C16)</f>
        <v>0</v>
      </c>
      <c r="D17" s="12">
        <f>SUM(D12:D16)</f>
        <v>0</v>
      </c>
      <c r="E17" s="12">
        <f t="shared" si="1"/>
        <v>0</v>
      </c>
      <c r="F17" s="7"/>
      <c r="G17" s="1"/>
      <c r="H17" s="1"/>
      <c r="I17" s="1"/>
    </row>
    <row r="18" spans="1:9" ht="15.75" thickTop="1" x14ac:dyDescent="0.25">
      <c r="A18" s="2" t="s">
        <v>9</v>
      </c>
      <c r="B18" s="6"/>
      <c r="C18" s="6"/>
      <c r="D18" s="6"/>
      <c r="E18" s="6"/>
      <c r="F18" s="7"/>
      <c r="G18" s="1"/>
      <c r="H18" s="1"/>
      <c r="I18" s="1"/>
    </row>
    <row r="19" spans="1:9" ht="15" x14ac:dyDescent="0.25">
      <c r="A19" s="1" t="s">
        <v>10</v>
      </c>
      <c r="B19" s="11">
        <v>0</v>
      </c>
      <c r="C19" s="11">
        <v>0</v>
      </c>
      <c r="D19" s="11">
        <v>0</v>
      </c>
      <c r="E19" s="11">
        <f>SUM(B19:D19)</f>
        <v>0</v>
      </c>
      <c r="F19" s="7"/>
      <c r="G19" s="1"/>
      <c r="H19" s="1"/>
      <c r="I19" s="1"/>
    </row>
    <row r="20" spans="1:9" ht="15.75" thickBot="1" x14ac:dyDescent="0.3">
      <c r="A20" s="10" t="s">
        <v>11</v>
      </c>
      <c r="B20" s="12">
        <f>SUM(B19)</f>
        <v>0</v>
      </c>
      <c r="C20" s="12">
        <f>SUM(C19)</f>
        <v>0</v>
      </c>
      <c r="D20" s="12">
        <f>SUM(D19)</f>
        <v>0</v>
      </c>
      <c r="E20" s="12">
        <f>SUM(B20:D20)</f>
        <v>0</v>
      </c>
      <c r="F20" s="7"/>
      <c r="G20" s="1"/>
      <c r="H20" s="1"/>
      <c r="I20" s="1"/>
    </row>
    <row r="21" spans="1:9" ht="15.75" thickTop="1" x14ac:dyDescent="0.25">
      <c r="A21" s="2" t="s">
        <v>12</v>
      </c>
      <c r="B21" s="6"/>
      <c r="C21" s="6"/>
      <c r="D21" s="6"/>
      <c r="E21" s="6"/>
      <c r="F21" s="7"/>
      <c r="G21" s="1"/>
      <c r="H21" s="1"/>
      <c r="I21" s="1"/>
    </row>
    <row r="22" spans="1:9" ht="15" x14ac:dyDescent="0.25">
      <c r="A22" s="1" t="s">
        <v>13</v>
      </c>
      <c r="B22" s="11">
        <v>0</v>
      </c>
      <c r="C22" s="11">
        <v>0</v>
      </c>
      <c r="D22" s="11">
        <v>0</v>
      </c>
      <c r="E22" s="11">
        <f>SUM(B22:D22)</f>
        <v>0</v>
      </c>
      <c r="F22" s="7"/>
      <c r="G22" s="1"/>
      <c r="H22" s="1"/>
      <c r="I22" s="1"/>
    </row>
    <row r="23" spans="1:9" ht="15" thickBot="1" x14ac:dyDescent="0.35">
      <c r="A23" s="10" t="s">
        <v>14</v>
      </c>
      <c r="B23" s="12">
        <f>SUM(B22)</f>
        <v>0</v>
      </c>
      <c r="C23" s="12">
        <f>SUM(C22)</f>
        <v>0</v>
      </c>
      <c r="D23" s="12">
        <f>SUM(D22)</f>
        <v>0</v>
      </c>
      <c r="E23" s="12">
        <f>SUM(B23:D23)</f>
        <v>0</v>
      </c>
      <c r="F23" s="7"/>
      <c r="G23" s="1"/>
      <c r="H23" s="1"/>
      <c r="I23" s="1"/>
    </row>
    <row r="24" spans="1:9" ht="15" thickTop="1" x14ac:dyDescent="0.3">
      <c r="A24" s="2" t="s">
        <v>15</v>
      </c>
      <c r="B24" s="6"/>
      <c r="C24" s="6"/>
      <c r="D24" s="6"/>
      <c r="E24" s="6"/>
      <c r="F24" s="7"/>
      <c r="G24" s="1"/>
      <c r="H24" s="1"/>
      <c r="I24" s="1"/>
    </row>
    <row r="25" spans="1:9" x14ac:dyDescent="0.3">
      <c r="A25" s="1" t="s">
        <v>16</v>
      </c>
      <c r="B25" s="11">
        <v>0</v>
      </c>
      <c r="C25" s="11">
        <v>0</v>
      </c>
      <c r="D25" s="11">
        <v>0</v>
      </c>
      <c r="E25" s="11">
        <f>SUM(B25:D25)</f>
        <v>0</v>
      </c>
      <c r="F25" s="7"/>
      <c r="G25" s="1"/>
      <c r="H25" s="1"/>
      <c r="I25" s="1"/>
    </row>
    <row r="26" spans="1:9" ht="15" thickBot="1" x14ac:dyDescent="0.35">
      <c r="A26" s="10" t="s">
        <v>17</v>
      </c>
      <c r="B26" s="12">
        <f>SUM(B25)</f>
        <v>0</v>
      </c>
      <c r="C26" s="12">
        <f>SUM(C25)</f>
        <v>0</v>
      </c>
      <c r="D26" s="12">
        <f>SUM(D25)</f>
        <v>0</v>
      </c>
      <c r="E26" s="12">
        <f>SUM(B26:D26)</f>
        <v>0</v>
      </c>
      <c r="F26" s="7"/>
      <c r="G26" s="1"/>
      <c r="H26" s="1"/>
      <c r="I26" s="1"/>
    </row>
    <row r="27" spans="1:9" ht="15" thickTop="1" x14ac:dyDescent="0.3">
      <c r="A27" s="2" t="s">
        <v>18</v>
      </c>
      <c r="B27" s="6"/>
      <c r="C27" s="6"/>
      <c r="D27" s="6"/>
      <c r="E27" s="6"/>
      <c r="F27" s="7"/>
      <c r="G27" s="1"/>
      <c r="H27" s="1"/>
      <c r="I27" s="1"/>
    </row>
    <row r="28" spans="1:9" x14ac:dyDescent="0.3">
      <c r="A28" s="1" t="s">
        <v>19</v>
      </c>
      <c r="B28" s="6">
        <v>0</v>
      </c>
      <c r="C28" s="6">
        <v>0</v>
      </c>
      <c r="D28" s="6">
        <v>0</v>
      </c>
      <c r="E28" s="6">
        <f t="shared" ref="E28:E38" si="2">SUM(B28:D28)</f>
        <v>0</v>
      </c>
      <c r="F28" s="7"/>
      <c r="G28" s="1"/>
      <c r="H28" s="1"/>
      <c r="I28" s="1"/>
    </row>
    <row r="29" spans="1:9" x14ac:dyDescent="0.3">
      <c r="A29" s="1" t="s">
        <v>20</v>
      </c>
      <c r="B29" s="6">
        <v>0</v>
      </c>
      <c r="C29" s="6">
        <v>0</v>
      </c>
      <c r="D29" s="6">
        <v>0</v>
      </c>
      <c r="E29" s="6">
        <f t="shared" si="2"/>
        <v>0</v>
      </c>
      <c r="F29" s="7"/>
      <c r="G29" s="1"/>
      <c r="H29" s="1"/>
      <c r="I29" s="1"/>
    </row>
    <row r="30" spans="1:9" x14ac:dyDescent="0.3">
      <c r="A30" s="1" t="s">
        <v>21</v>
      </c>
      <c r="B30" s="6">
        <v>0</v>
      </c>
      <c r="C30" s="6">
        <v>0</v>
      </c>
      <c r="D30" s="6">
        <v>0</v>
      </c>
      <c r="E30" s="6">
        <f t="shared" si="2"/>
        <v>0</v>
      </c>
      <c r="F30" s="7"/>
      <c r="G30" s="1"/>
      <c r="H30" s="1"/>
      <c r="I30" s="1"/>
    </row>
    <row r="31" spans="1:9" x14ac:dyDescent="0.3">
      <c r="A31" s="1" t="s">
        <v>38</v>
      </c>
      <c r="B31" s="6">
        <v>0</v>
      </c>
      <c r="C31" s="6">
        <f>SUM(B31*111%)</f>
        <v>0</v>
      </c>
      <c r="D31" s="6">
        <f>SUM(C31*111%)</f>
        <v>0</v>
      </c>
      <c r="E31" s="6">
        <f t="shared" si="2"/>
        <v>0</v>
      </c>
      <c r="F31" s="7"/>
      <c r="G31" s="1"/>
      <c r="H31" s="1"/>
      <c r="I31" s="1"/>
    </row>
    <row r="32" spans="1:9" x14ac:dyDescent="0.3">
      <c r="A32" s="1" t="s">
        <v>22</v>
      </c>
      <c r="B32" s="6">
        <v>0</v>
      </c>
      <c r="C32" s="6">
        <v>0</v>
      </c>
      <c r="D32" s="6">
        <v>0</v>
      </c>
      <c r="E32" s="6">
        <f t="shared" si="2"/>
        <v>0</v>
      </c>
      <c r="F32" s="7"/>
      <c r="G32" s="1"/>
      <c r="H32" s="1"/>
      <c r="I32" s="1"/>
    </row>
    <row r="33" spans="1:9" x14ac:dyDescent="0.3">
      <c r="A33" s="1" t="s">
        <v>22</v>
      </c>
      <c r="B33" s="11">
        <v>0</v>
      </c>
      <c r="C33" s="11">
        <v>0</v>
      </c>
      <c r="D33" s="11">
        <v>0</v>
      </c>
      <c r="E33" s="11">
        <f t="shared" si="2"/>
        <v>0</v>
      </c>
      <c r="F33" s="7"/>
      <c r="G33" s="1"/>
      <c r="H33" s="1"/>
      <c r="I33" s="1"/>
    </row>
    <row r="34" spans="1:9" ht="15" thickBot="1" x14ac:dyDescent="0.35">
      <c r="A34" s="10" t="s">
        <v>23</v>
      </c>
      <c r="B34" s="12">
        <f>SUM(B28:B33)</f>
        <v>0</v>
      </c>
      <c r="C34" s="12">
        <f>SUM(C28:C33)</f>
        <v>0</v>
      </c>
      <c r="D34" s="12">
        <f>SUM(D28:D33)</f>
        <v>0</v>
      </c>
      <c r="E34" s="12">
        <f t="shared" si="2"/>
        <v>0</v>
      </c>
      <c r="F34" s="7"/>
      <c r="G34" s="1"/>
      <c r="H34" s="1"/>
      <c r="I34" s="1"/>
    </row>
    <row r="35" spans="1:9" ht="21.75" customHeight="1" thickTop="1" thickBot="1" x14ac:dyDescent="0.35">
      <c r="A35" s="2" t="s">
        <v>24</v>
      </c>
      <c r="B35" s="13">
        <f>SUM(B10,B17,B20,B23,B26,B34)</f>
        <v>0</v>
      </c>
      <c r="C35" s="13">
        <f>SUM(C10,C17,C20,C23,C26,C34)</f>
        <v>0</v>
      </c>
      <c r="D35" s="13">
        <f>SUM(D10,D17,D20,D23,D26,D34)</f>
        <v>0</v>
      </c>
      <c r="E35" s="13">
        <f t="shared" si="2"/>
        <v>0</v>
      </c>
      <c r="F35" s="7"/>
      <c r="G35" s="1"/>
      <c r="H35" s="1"/>
      <c r="I35" s="1"/>
    </row>
    <row r="36" spans="1:9" ht="15" thickTop="1" x14ac:dyDescent="0.3">
      <c r="A36" s="15" t="s">
        <v>27</v>
      </c>
      <c r="B36" s="16">
        <f>SUM(B35-B20-B31)</f>
        <v>0</v>
      </c>
      <c r="C36" s="16">
        <f>SUM(C35-C20-C31)</f>
        <v>0</v>
      </c>
      <c r="D36" s="16">
        <f>SUM(D35-D20-D31)</f>
        <v>0</v>
      </c>
      <c r="E36" s="16">
        <f t="shared" si="2"/>
        <v>0</v>
      </c>
      <c r="F36" s="7"/>
      <c r="G36" s="1"/>
      <c r="H36" s="1"/>
      <c r="I36" s="1"/>
    </row>
    <row r="37" spans="1:9" x14ac:dyDescent="0.3">
      <c r="A37" s="2" t="s">
        <v>25</v>
      </c>
      <c r="B37" s="11">
        <f>SUM(B36*44%)</f>
        <v>0</v>
      </c>
      <c r="C37" s="11">
        <f>SUM(C36*44%)</f>
        <v>0</v>
      </c>
      <c r="D37" s="11">
        <f>SUM(D36*44%)</f>
        <v>0</v>
      </c>
      <c r="E37" s="11">
        <f t="shared" si="2"/>
        <v>0</v>
      </c>
      <c r="F37" s="7"/>
      <c r="G37" s="1"/>
      <c r="H37" s="1"/>
      <c r="I37" s="1"/>
    </row>
    <row r="38" spans="1:9" ht="21" customHeight="1" thickBot="1" x14ac:dyDescent="0.35">
      <c r="A38" s="2" t="s">
        <v>26</v>
      </c>
      <c r="B38" s="14">
        <f>SUM(B35,B37)</f>
        <v>0</v>
      </c>
      <c r="C38" s="14">
        <f>SUM(C35,C37)</f>
        <v>0</v>
      </c>
      <c r="D38" s="14">
        <f>SUM(D35,D37)</f>
        <v>0</v>
      </c>
      <c r="E38" s="14">
        <f t="shared" si="2"/>
        <v>0</v>
      </c>
      <c r="F38" s="7"/>
      <c r="G38" s="1"/>
      <c r="H38" s="1"/>
      <c r="I38" s="1"/>
    </row>
    <row r="39" spans="1:9" ht="15" thickTop="1" x14ac:dyDescent="0.3">
      <c r="A39" s="1"/>
      <c r="B39" s="6"/>
      <c r="C39" s="6"/>
      <c r="D39" s="6"/>
      <c r="E39" s="6"/>
      <c r="F39" s="7"/>
      <c r="G39" s="1"/>
      <c r="H39" s="1"/>
      <c r="I39" s="1"/>
    </row>
    <row r="40" spans="1:9" x14ac:dyDescent="0.3">
      <c r="A40" s="1"/>
      <c r="B40" s="6"/>
      <c r="C40" s="6"/>
      <c r="D40" s="6"/>
      <c r="E40" s="6"/>
      <c r="F40" s="7"/>
      <c r="G40" s="1"/>
      <c r="H40" s="1"/>
      <c r="I40" s="1"/>
    </row>
    <row r="41" spans="1:9" x14ac:dyDescent="0.3">
      <c r="A41" s="1"/>
      <c r="B41" s="6"/>
      <c r="C41" s="6"/>
      <c r="D41" s="6"/>
      <c r="E41" s="6"/>
      <c r="F41" s="7"/>
      <c r="G41" s="1"/>
      <c r="H41" s="1"/>
      <c r="I41" s="1"/>
    </row>
    <row r="42" spans="1:9" x14ac:dyDescent="0.3">
      <c r="B42" s="8"/>
      <c r="C42" s="8"/>
      <c r="D42" s="8"/>
      <c r="E42" s="8"/>
      <c r="F42" s="9"/>
    </row>
  </sheetData>
  <pageMargins left="0.7" right="0.7" top="0.75" bottom="0.75" header="0.3" footer="0.3"/>
  <pageSetup orientation="portrait" r:id="rId1"/>
  <ignoredErrors>
    <ignoredError sqref="B13:D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Nevada, Las Vegas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Page</dc:creator>
  <cp:lastModifiedBy>Sally Hamilton</cp:lastModifiedBy>
  <dcterms:created xsi:type="dcterms:W3CDTF">2011-08-15T22:11:40Z</dcterms:created>
  <dcterms:modified xsi:type="dcterms:W3CDTF">2012-07-27T17:00:12Z</dcterms:modified>
</cp:coreProperties>
</file>